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IREPORT\"/>
    </mc:Choice>
  </mc:AlternateContent>
  <xr:revisionPtr revIDLastSave="0" documentId="8_{72B50504-38D2-44F6-81AB-43FD508CA004}" xr6:coauthVersionLast="47" xr6:coauthVersionMax="47" xr10:uidLastSave="{00000000-0000-0000-0000-000000000000}"/>
  <bookViews>
    <workbookView xWindow="-120" yWindow="-120" windowWidth="29040" windowHeight="15720" firstSheet="4" activeTab="13" xr2:uid="{02DB5B0D-FE60-4CB6-AEB4-ED90156817B0}"/>
  </bookViews>
  <sheets>
    <sheet name="มิ.ย.67" sheetId="1" r:id="rId1"/>
    <sheet name="ก.ค.67" sheetId="2" r:id="rId2"/>
    <sheet name="ส.ค67" sheetId="5" r:id="rId3"/>
    <sheet name="ก.ย 67" sheetId="9" r:id="rId4"/>
    <sheet name="ต.ค 67 " sheetId="10" r:id="rId5"/>
    <sheet name="พ.ย67" sheetId="11" r:id="rId6"/>
    <sheet name="ธ.ค67" sheetId="12" r:id="rId7"/>
    <sheet name="ม.ค68" sheetId="13" r:id="rId8"/>
    <sheet name="ก.พ68" sheetId="16" r:id="rId9"/>
    <sheet name="มี.ค68" sheetId="17" r:id="rId10"/>
    <sheet name="เม.ย68" sheetId="18" r:id="rId11"/>
    <sheet name="พ.ค68" sheetId="19" r:id="rId12"/>
    <sheet name="มิ.ย68" sheetId="20" r:id="rId13"/>
    <sheet name="ก.ค68" sheetId="21" r:id="rId14"/>
    <sheet name="ส.ค68" sheetId="22" r:id="rId15"/>
    <sheet name="ก.ย68" sheetId="23" r:id="rId16"/>
    <sheet name="Sheet1" sheetId="2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2" l="1"/>
  <c r="F13" i="12"/>
  <c r="D13" i="2"/>
  <c r="I13" i="2"/>
  <c r="H13" i="2"/>
  <c r="G13" i="2"/>
  <c r="F13" i="2"/>
  <c r="E13" i="2"/>
  <c r="C13" i="2"/>
  <c r="B13" i="2"/>
  <c r="J10" i="2" s="1"/>
</calcChain>
</file>

<file path=xl/sharedStrings.xml><?xml version="1.0" encoding="utf-8"?>
<sst xmlns="http://schemas.openxmlformats.org/spreadsheetml/2006/main" count="447" uniqueCount="45">
  <si>
    <t>สรุปรายงานการให้บริการกลุ่มงานจิตและยาเสพติด ประจำเดือนมิถุนายน 2567</t>
  </si>
  <si>
    <t xml:space="preserve">จำนวนติดตามเยี่ยม  </t>
  </si>
  <si>
    <t xml:space="preserve">รายงานการติดตามเยี่ยมบ้าน </t>
  </si>
  <si>
    <t xml:space="preserve">แยกสถานบริการ </t>
  </si>
  <si>
    <t xml:space="preserve">บัวเทิง </t>
  </si>
  <si>
    <t xml:space="preserve">คำนกเปล้า </t>
  </si>
  <si>
    <t xml:space="preserve">คำโพธิ์ </t>
  </si>
  <si>
    <t xml:space="preserve">บุ่งมะแลง </t>
  </si>
  <si>
    <t xml:space="preserve">โคกสมบูรณ์ </t>
  </si>
  <si>
    <t>แก่งโดม</t>
  </si>
  <si>
    <t xml:space="preserve">สว่าง </t>
  </si>
  <si>
    <t>จำนวน(ราย)</t>
  </si>
  <si>
    <t>การเคลมระบบฟื้นฟูสมรรถภาพ สปสช.</t>
  </si>
  <si>
    <t xml:space="preserve">บุหรี่ </t>
  </si>
  <si>
    <t xml:space="preserve">สุรา </t>
  </si>
  <si>
    <t xml:space="preserve">กัญชา </t>
  </si>
  <si>
    <t xml:space="preserve">ซึมเศร้า </t>
  </si>
  <si>
    <t>รับconsultจาก</t>
  </si>
  <si>
    <t xml:space="preserve">ward </t>
  </si>
  <si>
    <t xml:space="preserve">ER </t>
  </si>
  <si>
    <t>OPD</t>
  </si>
  <si>
    <t xml:space="preserve">รายงานการรับconsult </t>
  </si>
  <si>
    <t>OSCC+ท้องไม่พร้อม</t>
  </si>
  <si>
    <t>ยาบ้า</t>
  </si>
  <si>
    <t>จิตเวช</t>
  </si>
  <si>
    <t xml:space="preserve">พยายามฆ่าตัวตาย  </t>
  </si>
  <si>
    <t xml:space="preserve">Tele med  </t>
  </si>
  <si>
    <t>รวม</t>
  </si>
  <si>
    <t>สรุปรายงานการให้บริการกลุ่มงานจิตและยาเสพติด ประจำเดือนกรกฏาคม 2567</t>
  </si>
  <si>
    <t>สรุปรายงานการให้บริการกลุ่มงานจิตและยาเสพติด ประจำเดือนสิงหาคม 2567</t>
  </si>
  <si>
    <t>คลีนิคบำบัดยา</t>
  </si>
  <si>
    <t>จำนวน(ครั้ง)</t>
  </si>
  <si>
    <t>สรุปรายงานการให้บริการกลุ่มงานจิตและยาเสพติด ประจำเดือนกันยายน 2567</t>
  </si>
  <si>
    <t>สรุปรายงานการให้บริการกลุ่มงานจิตและยาเสพติด ประจำเดือนตุลาคม 2567</t>
  </si>
  <si>
    <t>สรุปรายงานการให้บริการกลุ่มงานจิตและยาเสพติด ประจำเดือนพฤศจิกายน 2567</t>
  </si>
  <si>
    <t>สรุปรายงานการให้บริการกลุ่มงานจิตและยาเสพติด ประจำเดือนธันวาคม 2567</t>
  </si>
  <si>
    <t>สรุปรายงานการให้บริการกลุ่มงานจิตและยาเสพติด ประจำเดือนมกราคม 2567</t>
  </si>
  <si>
    <t>สรุปรายงานการให้บริการกลุ่มงานจิตและยาเสพติด ประจำเดือนกุมภาพันธ2567</t>
  </si>
  <si>
    <t>สรุปรายงานการให้บริการกลุ่มงานจิตและยาเสพติด ประจำเดือนมีนาคม 2567</t>
  </si>
  <si>
    <t xml:space="preserve"> </t>
  </si>
  <si>
    <t>สรุปรายงานการให้บริการกลุ่มงานจิตและยาเสพติด ประจำเดือนเมษายน 2568</t>
  </si>
  <si>
    <t>สรุปรายงานการให้บริการกลุ่มงานจิตและยาเสพติด ประจำเดือนพฤษภาคม 2568</t>
  </si>
  <si>
    <t>สรุปรายงานการให้บริการกลุ่มงานจิตและยาเสพติด ประจำเดือนมิถุนายน 2568</t>
  </si>
  <si>
    <t>สรุปรายงานการให้บริการกลุ่มงานจิตและยาเสพติด ประจำเดือนกรกฎาคม 2568</t>
  </si>
  <si>
    <t>กระท่อม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</si>
</sst>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CC2C-B596-4DBD-98E5-A1CEB1C79073}">
  <dimension ref="A2:L13"/>
  <sheetViews>
    <sheetView workbookViewId="0">
      <selection activeCell="L4" sqref="L4:L5"/>
    </sheetView>
  </sheetViews>
  <sheetFormatPr defaultRowHeight="14.25" x14ac:dyDescent="0.2"/>
  <cols>
    <col min="1" max="1" width="17.875" customWidth="1"/>
    <col min="6" max="6" width="10.25" customWidth="1"/>
    <col min="7" max="7" width="10.625" customWidth="1"/>
    <col min="8" max="8" width="11" customWidth="1"/>
    <col min="9" max="9" width="19.125" customWidth="1"/>
    <col min="12" max="12" width="18.75" customWidth="1"/>
  </cols>
  <sheetData>
    <row r="2" spans="1:12" ht="21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2" ht="21" x14ac:dyDescent="0.35">
      <c r="A3" s="1"/>
      <c r="B3" s="1"/>
      <c r="C3" s="1"/>
      <c r="D3" s="1"/>
      <c r="E3" s="1"/>
      <c r="F3" s="1"/>
      <c r="G3" s="1"/>
      <c r="H3" s="1"/>
    </row>
    <row r="4" spans="1:12" ht="21" x14ac:dyDescent="0.2">
      <c r="A4" s="37" t="s">
        <v>2</v>
      </c>
      <c r="B4" s="37"/>
      <c r="C4" s="37"/>
      <c r="D4" s="37"/>
      <c r="E4" s="37"/>
      <c r="F4" s="37"/>
      <c r="G4" s="37"/>
      <c r="H4" s="37"/>
      <c r="I4" s="40" t="s">
        <v>12</v>
      </c>
      <c r="J4" s="27" t="s">
        <v>26</v>
      </c>
      <c r="K4" s="27"/>
      <c r="L4" s="27" t="s">
        <v>26</v>
      </c>
    </row>
    <row r="5" spans="1:12" ht="21" x14ac:dyDescent="0.35">
      <c r="A5" s="38" t="s">
        <v>1</v>
      </c>
      <c r="B5" s="35" t="s">
        <v>3</v>
      </c>
      <c r="C5" s="35"/>
      <c r="D5" s="35"/>
      <c r="E5" s="35"/>
      <c r="F5" s="35"/>
      <c r="G5" s="35"/>
      <c r="H5" s="36"/>
      <c r="I5" s="40"/>
      <c r="J5" s="27"/>
      <c r="K5" s="27"/>
      <c r="L5" s="27"/>
    </row>
    <row r="6" spans="1:12" ht="21" x14ac:dyDescent="0.35">
      <c r="A6" s="39"/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" t="s">
        <v>10</v>
      </c>
      <c r="I6" s="4" t="s">
        <v>11</v>
      </c>
      <c r="J6" s="32" t="s">
        <v>11</v>
      </c>
      <c r="K6" s="32"/>
    </row>
    <row r="7" spans="1:12" ht="21" x14ac:dyDescent="0.2">
      <c r="A7" s="4">
        <v>4</v>
      </c>
      <c r="B7" s="4"/>
      <c r="C7" s="4">
        <v>3</v>
      </c>
      <c r="D7" s="4"/>
      <c r="E7" s="4"/>
      <c r="F7" s="4"/>
      <c r="G7" s="4"/>
      <c r="H7" s="5">
        <v>1</v>
      </c>
      <c r="I7" s="4">
        <v>82</v>
      </c>
      <c r="J7" s="33">
        <v>5</v>
      </c>
      <c r="K7" s="33"/>
    </row>
    <row r="9" spans="1:12" ht="15" customHeight="1" x14ac:dyDescent="0.2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29"/>
      <c r="K9" s="29"/>
    </row>
    <row r="10" spans="1:12" ht="28.5" customHeight="1" x14ac:dyDescent="0.2">
      <c r="A10" s="21" t="s">
        <v>17</v>
      </c>
      <c r="B10" s="6" t="s">
        <v>13</v>
      </c>
      <c r="C10" s="8" t="s">
        <v>14</v>
      </c>
      <c r="D10" s="10" t="s">
        <v>15</v>
      </c>
      <c r="E10" s="12" t="s">
        <v>23</v>
      </c>
      <c r="F10" s="14" t="s">
        <v>16</v>
      </c>
      <c r="G10" s="22" t="s">
        <v>25</v>
      </c>
      <c r="H10" s="17" t="s">
        <v>24</v>
      </c>
      <c r="I10" s="19" t="s">
        <v>22</v>
      </c>
      <c r="J10" s="28" t="s">
        <v>27</v>
      </c>
      <c r="K10" s="28"/>
    </row>
    <row r="11" spans="1:12" ht="15" customHeight="1" x14ac:dyDescent="0.35">
      <c r="A11" s="21" t="s">
        <v>18</v>
      </c>
      <c r="B11" s="7">
        <v>0</v>
      </c>
      <c r="C11" s="9">
        <v>7</v>
      </c>
      <c r="D11" s="11">
        <v>0</v>
      </c>
      <c r="E11" s="13">
        <v>0</v>
      </c>
      <c r="F11" s="15">
        <v>6</v>
      </c>
      <c r="G11" s="16">
        <v>2</v>
      </c>
      <c r="H11" s="18">
        <v>3</v>
      </c>
      <c r="I11" s="20">
        <v>0</v>
      </c>
      <c r="J11" s="30">
        <v>97</v>
      </c>
      <c r="K11" s="30"/>
    </row>
    <row r="12" spans="1:12" ht="15" customHeight="1" x14ac:dyDescent="0.35">
      <c r="A12" s="21" t="s">
        <v>20</v>
      </c>
      <c r="B12" s="7"/>
      <c r="C12" s="9"/>
      <c r="D12" s="11">
        <v>0</v>
      </c>
      <c r="E12" s="13">
        <v>3</v>
      </c>
      <c r="F12" s="15">
        <v>22</v>
      </c>
      <c r="G12" s="16">
        <v>0</v>
      </c>
      <c r="H12" s="18">
        <v>49</v>
      </c>
      <c r="I12" s="20">
        <v>1</v>
      </c>
      <c r="J12" s="30"/>
      <c r="K12" s="30"/>
    </row>
    <row r="13" spans="1:12" ht="21" x14ac:dyDescent="0.35">
      <c r="A13" s="21" t="s">
        <v>19</v>
      </c>
      <c r="B13" s="7">
        <v>0</v>
      </c>
      <c r="C13" s="9">
        <v>0</v>
      </c>
      <c r="D13" s="11">
        <v>1</v>
      </c>
      <c r="E13" s="13">
        <v>1</v>
      </c>
      <c r="F13" s="15">
        <v>2</v>
      </c>
      <c r="G13" s="16">
        <v>0</v>
      </c>
      <c r="H13" s="18">
        <v>0</v>
      </c>
      <c r="I13" s="20">
        <v>0</v>
      </c>
      <c r="J13" s="30"/>
      <c r="K13" s="30"/>
    </row>
  </sheetData>
  <mergeCells count="13">
    <mergeCell ref="L4:L5"/>
    <mergeCell ref="J10:K10"/>
    <mergeCell ref="J9:K9"/>
    <mergeCell ref="J11:K13"/>
    <mergeCell ref="A2:I2"/>
    <mergeCell ref="J4:K5"/>
    <mergeCell ref="J6:K6"/>
    <mergeCell ref="J7:K7"/>
    <mergeCell ref="A9:I9"/>
    <mergeCell ref="B5:H5"/>
    <mergeCell ref="A4:H4"/>
    <mergeCell ref="A5:A6"/>
    <mergeCell ref="I4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03EF-0940-4C2C-B39C-27012C44BD71}">
  <dimension ref="A1:M13"/>
  <sheetViews>
    <sheetView workbookViewId="0">
      <selection activeCell="J14" sqref="J14"/>
    </sheetView>
  </sheetViews>
  <sheetFormatPr defaultRowHeight="14.25" x14ac:dyDescent="0.2"/>
  <sheetData>
    <row r="1" spans="1:13" ht="21" x14ac:dyDescent="0.35">
      <c r="A1" s="31" t="s">
        <v>38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1</v>
      </c>
      <c r="E6" s="4">
        <v>1</v>
      </c>
      <c r="F6" s="4">
        <v>0</v>
      </c>
      <c r="G6" s="4">
        <v>2</v>
      </c>
      <c r="H6" s="5">
        <v>0</v>
      </c>
      <c r="I6" s="4">
        <v>165</v>
      </c>
      <c r="J6" s="33">
        <v>2</v>
      </c>
      <c r="K6" s="33"/>
      <c r="L6" s="33">
        <v>28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5">
        <v>183</v>
      </c>
      <c r="K10" s="46"/>
      <c r="L10" s="46"/>
      <c r="M10" s="47"/>
    </row>
    <row r="11" spans="1:13" ht="21" x14ac:dyDescent="0.35">
      <c r="A11" s="21" t="s">
        <v>20</v>
      </c>
      <c r="B11" s="7">
        <v>8</v>
      </c>
      <c r="C11" s="9">
        <v>0</v>
      </c>
      <c r="D11" s="11">
        <v>0</v>
      </c>
      <c r="E11" s="13">
        <v>0</v>
      </c>
      <c r="F11" s="15">
        <v>30</v>
      </c>
      <c r="G11" s="16">
        <v>0</v>
      </c>
      <c r="H11" s="18">
        <v>124</v>
      </c>
      <c r="I11" s="20">
        <v>0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8</v>
      </c>
      <c r="C13" s="9">
        <v>4</v>
      </c>
      <c r="D13" s="11">
        <v>0</v>
      </c>
      <c r="E13" s="13">
        <v>0</v>
      </c>
      <c r="F13" s="15">
        <v>33</v>
      </c>
      <c r="G13" s="16">
        <v>1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CF78-4DA4-4612-AE32-5002DEF51417}">
  <dimension ref="A1:M13"/>
  <sheetViews>
    <sheetView workbookViewId="0">
      <selection activeCell="C14" sqref="C14"/>
    </sheetView>
  </sheetViews>
  <sheetFormatPr defaultRowHeight="14.25" x14ac:dyDescent="0.2"/>
  <sheetData>
    <row r="1" spans="1:13" ht="21" x14ac:dyDescent="0.35">
      <c r="A1" s="31" t="s">
        <v>40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9</v>
      </c>
      <c r="B6" s="4">
        <v>1</v>
      </c>
      <c r="C6" s="4">
        <v>0</v>
      </c>
      <c r="D6" s="4">
        <v>1</v>
      </c>
      <c r="E6" s="4">
        <v>1</v>
      </c>
      <c r="F6" s="4">
        <v>2</v>
      </c>
      <c r="G6" s="4">
        <v>1</v>
      </c>
      <c r="H6" s="5">
        <v>3</v>
      </c>
      <c r="I6" s="4">
        <v>176</v>
      </c>
      <c r="J6" s="33">
        <v>0</v>
      </c>
      <c r="K6" s="33"/>
      <c r="L6" s="33">
        <v>29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5</v>
      </c>
      <c r="D10" s="11">
        <v>2</v>
      </c>
      <c r="E10" s="13">
        <v>2</v>
      </c>
      <c r="F10" s="15">
        <v>3</v>
      </c>
      <c r="G10" s="16">
        <v>0</v>
      </c>
      <c r="H10" s="18">
        <v>6</v>
      </c>
      <c r="I10" s="20">
        <v>0</v>
      </c>
      <c r="J10" s="45">
        <v>227</v>
      </c>
      <c r="K10" s="46"/>
      <c r="L10" s="46"/>
      <c r="M10" s="47"/>
    </row>
    <row r="11" spans="1:13" ht="21" x14ac:dyDescent="0.35">
      <c r="A11" s="21" t="s">
        <v>20</v>
      </c>
      <c r="B11" s="7">
        <v>3</v>
      </c>
      <c r="C11" s="9">
        <v>0</v>
      </c>
      <c r="D11" s="11">
        <v>0</v>
      </c>
      <c r="E11" s="13">
        <v>0</v>
      </c>
      <c r="F11" s="15">
        <v>47</v>
      </c>
      <c r="G11" s="16">
        <v>0</v>
      </c>
      <c r="H11" s="18">
        <v>159</v>
      </c>
      <c r="I11" s="20">
        <v>0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0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3</v>
      </c>
      <c r="C13" s="9">
        <v>5</v>
      </c>
      <c r="D13" s="11">
        <v>2</v>
      </c>
      <c r="E13" s="13">
        <v>2</v>
      </c>
      <c r="F13" s="15">
        <v>50</v>
      </c>
      <c r="G13" s="16">
        <v>0</v>
      </c>
      <c r="H13" s="18">
        <v>165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6FF3-FA7E-49DC-96CC-4A64C5D79F7C}">
  <dimension ref="A1:M13"/>
  <sheetViews>
    <sheetView workbookViewId="0">
      <selection sqref="A1:M13"/>
    </sheetView>
  </sheetViews>
  <sheetFormatPr defaultRowHeight="14.25" x14ac:dyDescent="0.2"/>
  <sheetData>
    <row r="1" spans="1:13" ht="21" x14ac:dyDescent="0.35">
      <c r="A1" s="31" t="s">
        <v>41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3">
        <v>5</v>
      </c>
      <c r="K6" s="33"/>
      <c r="L6" s="33">
        <v>12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5" t="s">
        <v>39</v>
      </c>
      <c r="K10" s="46"/>
      <c r="L10" s="46"/>
      <c r="M10" s="47"/>
    </row>
    <row r="11" spans="1:13" ht="21" x14ac:dyDescent="0.35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7849-A83F-4225-B15D-F82AF2794ECD}">
  <dimension ref="A1:M13"/>
  <sheetViews>
    <sheetView workbookViewId="0">
      <selection activeCell="J10" sqref="J10:M13"/>
    </sheetView>
  </sheetViews>
  <sheetFormatPr defaultRowHeight="14.25" x14ac:dyDescent="0.2"/>
  <sheetData>
    <row r="1" spans="1:13" ht="21" x14ac:dyDescent="0.35">
      <c r="A1" s="31" t="s">
        <v>42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3">
        <v>5</v>
      </c>
      <c r="K6" s="33"/>
      <c r="L6" s="33">
        <v>12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5" t="s">
        <v>39</v>
      </c>
      <c r="K10" s="46"/>
      <c r="L10" s="46"/>
      <c r="M10" s="47"/>
    </row>
    <row r="11" spans="1:13" ht="21" x14ac:dyDescent="0.35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E649-32ED-44B9-BE5A-D5403D52EBA5}">
  <dimension ref="A1:N13"/>
  <sheetViews>
    <sheetView tabSelected="1" workbookViewId="0">
      <selection sqref="A1:M1"/>
    </sheetView>
  </sheetViews>
  <sheetFormatPr defaultRowHeight="14.25" x14ac:dyDescent="0.2"/>
  <cols>
    <col min="13" max="13" width="11.625" customWidth="1"/>
    <col min="14" max="14" width="9.125" hidden="1" customWidth="1"/>
  </cols>
  <sheetData>
    <row r="1" spans="1:14" ht="21" x14ac:dyDescent="0.35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21" x14ac:dyDescent="0.35">
      <c r="A2" s="1"/>
      <c r="B2" s="1"/>
      <c r="C2" s="1"/>
      <c r="D2" s="1"/>
      <c r="E2" s="25"/>
      <c r="F2" s="1"/>
      <c r="G2" s="1"/>
      <c r="H2" s="1"/>
    </row>
    <row r="3" spans="1:14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4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4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4" ht="21" x14ac:dyDescent="0.2">
      <c r="A6" s="4">
        <v>3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1</v>
      </c>
      <c r="H6" s="5">
        <v>0</v>
      </c>
      <c r="I6" s="4">
        <v>190</v>
      </c>
      <c r="J6" s="33">
        <v>5</v>
      </c>
      <c r="K6" s="33"/>
      <c r="L6" s="33">
        <v>22</v>
      </c>
      <c r="M6" s="33"/>
    </row>
    <row r="7" spans="1:14" x14ac:dyDescent="0.2">
      <c r="J7" s="26"/>
    </row>
    <row r="8" spans="1:14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4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0" t="s">
        <v>44</v>
      </c>
      <c r="F9" s="12" t="s">
        <v>23</v>
      </c>
      <c r="G9" s="14" t="s">
        <v>16</v>
      </c>
      <c r="H9" s="22" t="s">
        <v>25</v>
      </c>
      <c r="I9" s="17" t="s">
        <v>24</v>
      </c>
      <c r="J9" s="19" t="s">
        <v>22</v>
      </c>
      <c r="K9" s="42" t="s">
        <v>27</v>
      </c>
      <c r="L9" s="43"/>
      <c r="M9" s="43"/>
      <c r="N9" s="44"/>
    </row>
    <row r="10" spans="1:14" ht="21" x14ac:dyDescent="0.35">
      <c r="A10" s="21" t="s">
        <v>18</v>
      </c>
      <c r="B10" s="7">
        <v>2</v>
      </c>
      <c r="C10" s="9">
        <v>7</v>
      </c>
      <c r="D10" s="11">
        <v>0</v>
      </c>
      <c r="E10" s="11">
        <v>1</v>
      </c>
      <c r="F10" s="13">
        <v>1</v>
      </c>
      <c r="G10" s="15">
        <v>2</v>
      </c>
      <c r="H10" s="16">
        <v>3</v>
      </c>
      <c r="I10" s="18">
        <v>9</v>
      </c>
      <c r="J10" s="20">
        <v>0</v>
      </c>
      <c r="K10" s="30">
        <v>325</v>
      </c>
      <c r="L10" s="30"/>
      <c r="M10" s="30"/>
      <c r="N10" s="30"/>
    </row>
    <row r="11" spans="1:14" ht="21" x14ac:dyDescent="0.35">
      <c r="A11" s="21" t="s">
        <v>20</v>
      </c>
      <c r="B11" s="7">
        <v>3</v>
      </c>
      <c r="C11" s="9">
        <v>0</v>
      </c>
      <c r="D11" s="11">
        <v>0</v>
      </c>
      <c r="E11" s="11">
        <v>0</v>
      </c>
      <c r="F11" s="13">
        <v>0</v>
      </c>
      <c r="G11" s="15">
        <v>43</v>
      </c>
      <c r="H11" s="16">
        <v>0</v>
      </c>
      <c r="I11" s="18">
        <v>245</v>
      </c>
      <c r="J11" s="20">
        <v>0</v>
      </c>
      <c r="K11" s="30"/>
      <c r="L11" s="30"/>
      <c r="M11" s="30"/>
      <c r="N11" s="30"/>
    </row>
    <row r="12" spans="1:14" ht="21" x14ac:dyDescent="0.35">
      <c r="A12" s="21" t="s">
        <v>19</v>
      </c>
      <c r="B12" s="7">
        <v>0</v>
      </c>
      <c r="C12" s="9">
        <v>0</v>
      </c>
      <c r="D12" s="11">
        <v>0</v>
      </c>
      <c r="E12" s="11">
        <v>0</v>
      </c>
      <c r="F12" s="13">
        <v>0</v>
      </c>
      <c r="G12" s="15">
        <v>0</v>
      </c>
      <c r="H12" s="16">
        <v>0</v>
      </c>
      <c r="I12" s="18">
        <v>0</v>
      </c>
      <c r="J12" s="20">
        <v>0</v>
      </c>
      <c r="K12" s="30"/>
      <c r="L12" s="30"/>
      <c r="M12" s="30"/>
      <c r="N12" s="30"/>
    </row>
    <row r="13" spans="1:14" ht="21" x14ac:dyDescent="0.35">
      <c r="A13" s="21" t="s">
        <v>27</v>
      </c>
      <c r="B13" s="7">
        <v>5</v>
      </c>
      <c r="C13" s="9">
        <v>7</v>
      </c>
      <c r="D13" s="11">
        <v>0</v>
      </c>
      <c r="E13" s="11">
        <v>1</v>
      </c>
      <c r="F13" s="13">
        <v>1</v>
      </c>
      <c r="G13" s="15">
        <v>45</v>
      </c>
      <c r="H13" s="16">
        <v>3</v>
      </c>
      <c r="I13" s="18">
        <v>263</v>
      </c>
      <c r="J13" s="20">
        <v>0</v>
      </c>
      <c r="K13" s="30"/>
      <c r="L13" s="30"/>
      <c r="M13" s="30"/>
      <c r="N13" s="30"/>
    </row>
  </sheetData>
  <mergeCells count="16">
    <mergeCell ref="K10:N13"/>
    <mergeCell ref="J6:K6"/>
    <mergeCell ref="L6:M6"/>
    <mergeCell ref="A8:I8"/>
    <mergeCell ref="J8:K8"/>
    <mergeCell ref="L8:M8"/>
    <mergeCell ref="K9:N9"/>
    <mergeCell ref="A3:H3"/>
    <mergeCell ref="I3:I4"/>
    <mergeCell ref="J3:K4"/>
    <mergeCell ref="L3:M4"/>
    <mergeCell ref="A4:A5"/>
    <mergeCell ref="B4:H4"/>
    <mergeCell ref="J5:K5"/>
    <mergeCell ref="L5:M5"/>
    <mergeCell ref="A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DBF6-02AD-4749-A4FA-659289CFF676}">
  <dimension ref="A1"/>
  <sheetViews>
    <sheetView workbookViewId="0">
      <selection sqref="A1:M17"/>
    </sheetView>
  </sheetViews>
  <sheetFormatPr defaultRowHeight="14.2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08B4-7E9A-4C53-A9D6-0A23C10132D6}">
  <dimension ref="A1"/>
  <sheetViews>
    <sheetView workbookViewId="0">
      <selection activeCell="T30" sqref="T30"/>
    </sheetView>
  </sheetViews>
  <sheetFormatPr defaultRowHeight="14.2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0D60-82A3-403C-90E7-EA70CBB673EE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A40A-2DE7-42F7-9EB9-B19EABD20B2C}">
  <dimension ref="A1:K13"/>
  <sheetViews>
    <sheetView workbookViewId="0">
      <selection activeCell="C26" sqref="C26"/>
    </sheetView>
  </sheetViews>
  <sheetFormatPr defaultRowHeight="14.25" x14ac:dyDescent="0.2"/>
  <cols>
    <col min="9" max="9" width="17.625" customWidth="1"/>
  </cols>
  <sheetData>
    <row r="1" spans="1:11" ht="21" x14ac:dyDescent="0.35">
      <c r="A1" s="31" t="s">
        <v>28</v>
      </c>
      <c r="B1" s="31"/>
      <c r="C1" s="31"/>
      <c r="D1" s="31"/>
      <c r="E1" s="31"/>
      <c r="F1" s="31"/>
      <c r="G1" s="31"/>
      <c r="H1" s="31"/>
      <c r="I1" s="31"/>
    </row>
    <row r="2" spans="1:11" ht="21" x14ac:dyDescent="0.35">
      <c r="A2" s="1"/>
      <c r="B2" s="1"/>
      <c r="C2" s="1"/>
      <c r="D2" s="1"/>
      <c r="E2" s="1"/>
      <c r="F2" s="1"/>
      <c r="G2" s="1"/>
      <c r="H2" s="1"/>
    </row>
    <row r="3" spans="1:11" ht="21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</row>
    <row r="4" spans="1:11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</row>
    <row r="5" spans="1:11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</row>
    <row r="6" spans="1:11" ht="21" x14ac:dyDescent="0.2">
      <c r="A6" s="4">
        <v>6</v>
      </c>
      <c r="B6" s="4">
        <v>3</v>
      </c>
      <c r="C6" s="4">
        <v>0</v>
      </c>
      <c r="D6" s="4">
        <v>2</v>
      </c>
      <c r="E6" s="4">
        <v>1</v>
      </c>
      <c r="F6" s="4">
        <v>0</v>
      </c>
      <c r="G6" s="4">
        <v>0</v>
      </c>
      <c r="H6" s="5">
        <v>0</v>
      </c>
      <c r="I6" s="4">
        <v>172</v>
      </c>
      <c r="J6" s="33">
        <v>5</v>
      </c>
      <c r="K6" s="33"/>
    </row>
    <row r="8" spans="1:11" ht="21" customHeight="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</row>
    <row r="9" spans="1:11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28" t="s">
        <v>27</v>
      </c>
      <c r="K9" s="28"/>
    </row>
    <row r="10" spans="1:11" ht="21" x14ac:dyDescent="0.35">
      <c r="A10" s="21" t="s">
        <v>18</v>
      </c>
      <c r="B10" s="7">
        <v>0</v>
      </c>
      <c r="C10" s="9">
        <v>8</v>
      </c>
      <c r="D10" s="11">
        <v>0</v>
      </c>
      <c r="E10" s="13">
        <v>2</v>
      </c>
      <c r="F10" s="15">
        <v>3</v>
      </c>
      <c r="G10" s="16">
        <v>0</v>
      </c>
      <c r="H10" s="18">
        <v>17</v>
      </c>
      <c r="I10" s="20">
        <v>0</v>
      </c>
      <c r="J10" s="41">
        <f>SUM(B13:I13)</f>
        <v>131</v>
      </c>
      <c r="K10" s="41"/>
    </row>
    <row r="11" spans="1:11" ht="21" x14ac:dyDescent="0.35">
      <c r="A11" s="21" t="s">
        <v>20</v>
      </c>
      <c r="B11" s="7">
        <v>3</v>
      </c>
      <c r="C11" s="9">
        <v>0</v>
      </c>
      <c r="D11" s="11">
        <v>0</v>
      </c>
      <c r="E11" s="13">
        <v>6</v>
      </c>
      <c r="F11" s="15">
        <v>13</v>
      </c>
      <c r="G11" s="16">
        <v>0</v>
      </c>
      <c r="H11" s="18">
        <v>78</v>
      </c>
      <c r="I11" s="20">
        <v>0</v>
      </c>
      <c r="J11" s="41"/>
      <c r="K11" s="41"/>
    </row>
    <row r="12" spans="1:11" ht="21" x14ac:dyDescent="0.35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0</v>
      </c>
      <c r="I12" s="20">
        <v>1</v>
      </c>
      <c r="J12" s="41"/>
      <c r="K12" s="41"/>
    </row>
    <row r="13" spans="1:11" ht="21" x14ac:dyDescent="0.2">
      <c r="A13" s="24" t="s">
        <v>27</v>
      </c>
      <c r="B13" s="23">
        <f t="shared" ref="B13:I13" si="0">SUM(B10:B12)</f>
        <v>3</v>
      </c>
      <c r="C13" s="23">
        <f t="shared" si="0"/>
        <v>8</v>
      </c>
      <c r="D13" s="23">
        <f t="shared" si="0"/>
        <v>0</v>
      </c>
      <c r="E13" s="23">
        <f t="shared" si="0"/>
        <v>8</v>
      </c>
      <c r="F13" s="23">
        <f t="shared" si="0"/>
        <v>16</v>
      </c>
      <c r="G13" s="23">
        <f t="shared" si="0"/>
        <v>0</v>
      </c>
      <c r="H13" s="23">
        <f t="shared" si="0"/>
        <v>95</v>
      </c>
      <c r="I13" s="23">
        <f t="shared" si="0"/>
        <v>1</v>
      </c>
      <c r="J13" s="41"/>
      <c r="K13" s="41"/>
    </row>
  </sheetData>
  <mergeCells count="12">
    <mergeCell ref="J10:K13"/>
    <mergeCell ref="A1:I1"/>
    <mergeCell ref="A3:H3"/>
    <mergeCell ref="I3:I4"/>
    <mergeCell ref="J3:K4"/>
    <mergeCell ref="A4:A5"/>
    <mergeCell ref="B4:H4"/>
    <mergeCell ref="J5:K5"/>
    <mergeCell ref="J6:K6"/>
    <mergeCell ref="A8:I8"/>
    <mergeCell ref="J8:K8"/>
    <mergeCell ref="J9:K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93FA-5005-4A13-991B-9F2323758D18}">
  <dimension ref="A1:M13"/>
  <sheetViews>
    <sheetView workbookViewId="0">
      <selection activeCell="N16" sqref="N16"/>
    </sheetView>
  </sheetViews>
  <sheetFormatPr defaultRowHeight="14.25" x14ac:dyDescent="0.2"/>
  <sheetData>
    <row r="1" spans="1:13" ht="21" x14ac:dyDescent="0.35">
      <c r="A1" s="31" t="s">
        <v>29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3">
        <v>5</v>
      </c>
      <c r="K6" s="33"/>
      <c r="L6" s="33">
        <v>12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5">
        <v>175</v>
      </c>
      <c r="K10" s="46"/>
      <c r="L10" s="46"/>
      <c r="M10" s="47"/>
    </row>
    <row r="11" spans="1:13" ht="21" x14ac:dyDescent="0.35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9:M9"/>
    <mergeCell ref="J10:M13"/>
    <mergeCell ref="L3:M4"/>
    <mergeCell ref="L5:M5"/>
    <mergeCell ref="L6:M6"/>
    <mergeCell ref="L8:M8"/>
    <mergeCell ref="J6:K6"/>
    <mergeCell ref="A8:I8"/>
    <mergeCell ref="J8:K8"/>
    <mergeCell ref="A1:I1"/>
    <mergeCell ref="A3:H3"/>
    <mergeCell ref="I3:I4"/>
    <mergeCell ref="J3:K4"/>
    <mergeCell ref="A4:A5"/>
    <mergeCell ref="B4:H4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0E74-417B-41F6-8ADE-8EDD9D63B50C}">
  <dimension ref="A1:M13"/>
  <sheetViews>
    <sheetView workbookViewId="0">
      <selection activeCell="J10" sqref="J10:M13"/>
    </sheetView>
  </sheetViews>
  <sheetFormatPr defaultRowHeight="14.25" x14ac:dyDescent="0.2"/>
  <sheetData>
    <row r="1" spans="1:13" ht="21" x14ac:dyDescent="0.35">
      <c r="A1" s="31" t="s">
        <v>32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2</v>
      </c>
      <c r="D6" s="4">
        <v>2</v>
      </c>
      <c r="E6" s="4">
        <v>0</v>
      </c>
      <c r="F6" s="4">
        <v>0</v>
      </c>
      <c r="G6" s="4">
        <v>0</v>
      </c>
      <c r="H6" s="5">
        <v>0</v>
      </c>
      <c r="I6" s="4">
        <v>104</v>
      </c>
      <c r="J6" s="33">
        <v>3</v>
      </c>
      <c r="K6" s="33"/>
      <c r="L6" s="33">
        <v>11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6</v>
      </c>
      <c r="D10" s="11">
        <v>0</v>
      </c>
      <c r="E10" s="13">
        <v>0</v>
      </c>
      <c r="F10" s="15">
        <v>3</v>
      </c>
      <c r="G10" s="16">
        <v>0</v>
      </c>
      <c r="H10" s="18">
        <v>17</v>
      </c>
      <c r="I10" s="20">
        <v>0</v>
      </c>
      <c r="J10" s="45">
        <v>175</v>
      </c>
      <c r="K10" s="46"/>
      <c r="L10" s="46"/>
      <c r="M10" s="47"/>
    </row>
    <row r="11" spans="1:13" ht="21" x14ac:dyDescent="0.35">
      <c r="A11" s="21" t="s">
        <v>20</v>
      </c>
      <c r="B11" s="7">
        <v>1</v>
      </c>
      <c r="C11" s="9">
        <v>0</v>
      </c>
      <c r="D11" s="11">
        <v>0</v>
      </c>
      <c r="E11" s="13">
        <v>0</v>
      </c>
      <c r="F11" s="15">
        <v>17</v>
      </c>
      <c r="G11" s="16">
        <v>0</v>
      </c>
      <c r="H11" s="18">
        <v>124</v>
      </c>
      <c r="I11" s="20">
        <v>0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3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20</v>
      </c>
      <c r="G13" s="16">
        <v>0</v>
      </c>
      <c r="H13" s="18">
        <v>144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145B-06B7-4969-9109-888286B98F08}">
  <dimension ref="A1:M13"/>
  <sheetViews>
    <sheetView workbookViewId="0">
      <selection activeCell="J6" sqref="J6:K6"/>
    </sheetView>
  </sheetViews>
  <sheetFormatPr defaultRowHeight="14.25" x14ac:dyDescent="0.2"/>
  <sheetData>
    <row r="1" spans="1:13" ht="21" x14ac:dyDescent="0.35">
      <c r="A1" s="31" t="s">
        <v>33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2</v>
      </c>
      <c r="I6" s="4">
        <v>158</v>
      </c>
      <c r="J6" s="33">
        <v>5</v>
      </c>
      <c r="K6" s="33"/>
      <c r="L6" s="33">
        <v>8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0</v>
      </c>
      <c r="H10" s="18">
        <v>5</v>
      </c>
      <c r="I10" s="20">
        <v>0</v>
      </c>
      <c r="J10" s="45">
        <v>174</v>
      </c>
      <c r="K10" s="46"/>
      <c r="L10" s="46"/>
      <c r="M10" s="47"/>
    </row>
    <row r="11" spans="1:13" ht="21" x14ac:dyDescent="0.35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29</v>
      </c>
      <c r="G11" s="16">
        <v>0</v>
      </c>
      <c r="H11" s="18">
        <v>124</v>
      </c>
      <c r="I11" s="20">
        <v>0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5</v>
      </c>
      <c r="D13" s="11">
        <v>1</v>
      </c>
      <c r="E13" s="13">
        <v>1</v>
      </c>
      <c r="F13" s="15">
        <v>32</v>
      </c>
      <c r="G13" s="16">
        <v>0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DED6-0AD5-4E80-A001-361983D103CE}">
  <dimension ref="A1:M13"/>
  <sheetViews>
    <sheetView workbookViewId="0">
      <selection activeCell="P15" sqref="P15"/>
    </sheetView>
  </sheetViews>
  <sheetFormatPr defaultRowHeight="14.25" x14ac:dyDescent="0.2"/>
  <sheetData>
    <row r="1" spans="1:13" ht="21" x14ac:dyDescent="0.35">
      <c r="A1" s="31" t="s">
        <v>34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2</v>
      </c>
      <c r="D6" s="4">
        <v>0</v>
      </c>
      <c r="E6" s="4">
        <v>0</v>
      </c>
      <c r="F6" s="4">
        <v>0</v>
      </c>
      <c r="G6" s="4">
        <v>0</v>
      </c>
      <c r="H6" s="5">
        <v>1</v>
      </c>
      <c r="I6" s="4">
        <v>123</v>
      </c>
      <c r="J6" s="33">
        <v>3</v>
      </c>
      <c r="K6" s="33"/>
      <c r="L6" s="33">
        <v>8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5</v>
      </c>
      <c r="C10" s="9">
        <v>7</v>
      </c>
      <c r="D10" s="11">
        <v>0</v>
      </c>
      <c r="E10" s="13">
        <v>0</v>
      </c>
      <c r="F10" s="15">
        <v>4</v>
      </c>
      <c r="G10" s="16">
        <v>0</v>
      </c>
      <c r="H10" s="18">
        <v>5</v>
      </c>
      <c r="I10" s="20">
        <v>0</v>
      </c>
      <c r="J10" s="45">
        <v>176</v>
      </c>
      <c r="K10" s="46"/>
      <c r="L10" s="46"/>
      <c r="M10" s="47"/>
    </row>
    <row r="11" spans="1:13" ht="21" x14ac:dyDescent="0.35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25</v>
      </c>
      <c r="G11" s="16">
        <v>0</v>
      </c>
      <c r="H11" s="18">
        <v>124</v>
      </c>
      <c r="I11" s="20">
        <v>1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7</v>
      </c>
      <c r="D13" s="11">
        <v>1</v>
      </c>
      <c r="E13" s="13">
        <v>4</v>
      </c>
      <c r="F13" s="15">
        <v>29</v>
      </c>
      <c r="G13" s="16">
        <v>0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1A79-3C0A-4B09-B8E2-3E0CE0404B9E}">
  <dimension ref="A1:M13"/>
  <sheetViews>
    <sheetView workbookViewId="0">
      <selection activeCell="J9" sqref="J9:M9"/>
    </sheetView>
  </sheetViews>
  <sheetFormatPr defaultRowHeight="14.25" x14ac:dyDescent="0.2"/>
  <cols>
    <col min="1" max="1" width="17.375" customWidth="1"/>
    <col min="5" max="5" width="10.875" customWidth="1"/>
    <col min="6" max="6" width="11" customWidth="1"/>
    <col min="8" max="8" width="10.75" customWidth="1"/>
    <col min="9" max="9" width="18.125" customWidth="1"/>
  </cols>
  <sheetData>
    <row r="1" spans="1:13" ht="21" x14ac:dyDescent="0.35">
      <c r="A1" s="31" t="s">
        <v>35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2</v>
      </c>
      <c r="E6" s="4">
        <v>0</v>
      </c>
      <c r="F6" s="4">
        <v>0</v>
      </c>
      <c r="G6" s="4">
        <v>2</v>
      </c>
      <c r="H6" s="5">
        <v>2</v>
      </c>
      <c r="I6" s="4">
        <v>127</v>
      </c>
      <c r="J6" s="33">
        <v>7</v>
      </c>
      <c r="K6" s="33"/>
      <c r="L6" s="33">
        <v>7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28.5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4</v>
      </c>
      <c r="D10" s="11">
        <v>0</v>
      </c>
      <c r="E10" s="13">
        <v>2</v>
      </c>
      <c r="F10" s="15">
        <v>5</v>
      </c>
      <c r="G10" s="16">
        <v>0</v>
      </c>
      <c r="H10" s="18">
        <v>4</v>
      </c>
      <c r="I10" s="20">
        <v>0</v>
      </c>
      <c r="J10" s="45">
        <v>110</v>
      </c>
      <c r="K10" s="46"/>
      <c r="L10" s="46"/>
      <c r="M10" s="47"/>
    </row>
    <row r="11" spans="1:13" ht="21" x14ac:dyDescent="0.35">
      <c r="A11" s="21" t="s">
        <v>20</v>
      </c>
      <c r="B11" s="7">
        <v>14</v>
      </c>
      <c r="C11" s="9">
        <v>7</v>
      </c>
      <c r="D11" s="11">
        <v>0</v>
      </c>
      <c r="E11" s="13">
        <v>0</v>
      </c>
      <c r="F11" s="15">
        <v>12</v>
      </c>
      <c r="G11" s="16">
        <v>0</v>
      </c>
      <c r="H11" s="18">
        <v>59</v>
      </c>
      <c r="I11" s="20">
        <v>1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0</v>
      </c>
      <c r="E12" s="13">
        <v>2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14</v>
      </c>
      <c r="C13" s="9">
        <v>11</v>
      </c>
      <c r="D13" s="11">
        <v>0</v>
      </c>
      <c r="E13" s="13">
        <v>4</v>
      </c>
      <c r="F13" s="15">
        <f>SUM(F10:F12)</f>
        <v>17</v>
      </c>
      <c r="G13" s="16">
        <v>0</v>
      </c>
      <c r="H13" s="18">
        <f>SUM(H10:H12)</f>
        <v>64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D557-6FF8-4A86-A1E2-C120B20DA9BE}">
  <dimension ref="A1:M13"/>
  <sheetViews>
    <sheetView workbookViewId="0">
      <selection activeCell="H6" sqref="H6"/>
    </sheetView>
  </sheetViews>
  <sheetFormatPr defaultRowHeight="14.25" x14ac:dyDescent="0.2"/>
  <sheetData>
    <row r="1" spans="1:13" ht="21" x14ac:dyDescent="0.35">
      <c r="A1" s="31" t="s">
        <v>36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1</v>
      </c>
      <c r="I6" s="4">
        <v>162</v>
      </c>
      <c r="J6" s="33">
        <v>0</v>
      </c>
      <c r="K6" s="33"/>
      <c r="L6" s="33">
        <v>5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3</v>
      </c>
      <c r="H10" s="18">
        <v>5</v>
      </c>
      <c r="I10" s="20">
        <v>0</v>
      </c>
      <c r="J10" s="45">
        <v>175</v>
      </c>
      <c r="K10" s="46"/>
      <c r="L10" s="46"/>
      <c r="M10" s="47"/>
    </row>
    <row r="11" spans="1:13" ht="21" x14ac:dyDescent="0.35">
      <c r="A11" s="21" t="s">
        <v>20</v>
      </c>
      <c r="B11" s="7">
        <v>12</v>
      </c>
      <c r="C11" s="9">
        <v>0</v>
      </c>
      <c r="D11" s="11">
        <v>0</v>
      </c>
      <c r="E11" s="13"/>
      <c r="F11" s="15">
        <v>30</v>
      </c>
      <c r="G11" s="16">
        <v>0</v>
      </c>
      <c r="H11" s="18">
        <v>124</v>
      </c>
      <c r="I11" s="20">
        <v>1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1</v>
      </c>
      <c r="E12" s="13">
        <v>3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5</v>
      </c>
      <c r="C13" s="9">
        <v>4</v>
      </c>
      <c r="D13" s="11">
        <v>1</v>
      </c>
      <c r="E13" s="13">
        <v>3</v>
      </c>
      <c r="F13" s="15">
        <v>33</v>
      </c>
      <c r="G13" s="16">
        <v>3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BA2-9EAC-4552-A695-3ADC7B0DF7E1}">
  <dimension ref="A1:M13"/>
  <sheetViews>
    <sheetView workbookViewId="0">
      <selection activeCell="L14" sqref="L14"/>
    </sheetView>
  </sheetViews>
  <sheetFormatPr defaultRowHeight="14.25" x14ac:dyDescent="0.2"/>
  <sheetData>
    <row r="1" spans="1:13" ht="21" x14ac:dyDescent="0.35">
      <c r="A1" s="31" t="s">
        <v>37</v>
      </c>
      <c r="B1" s="31"/>
      <c r="C1" s="31"/>
      <c r="D1" s="31"/>
      <c r="E1" s="31"/>
      <c r="F1" s="31"/>
      <c r="G1" s="31"/>
      <c r="H1" s="31"/>
      <c r="I1" s="31"/>
    </row>
    <row r="2" spans="1:13" ht="21" x14ac:dyDescent="0.35">
      <c r="A2" s="1"/>
      <c r="B2" s="1"/>
      <c r="C2" s="1"/>
      <c r="D2" s="1"/>
      <c r="E2" s="1"/>
      <c r="F2" s="1"/>
      <c r="G2" s="1"/>
      <c r="H2" s="1"/>
    </row>
    <row r="3" spans="1:13" ht="21" x14ac:dyDescent="0.2">
      <c r="A3" s="37" t="s">
        <v>2</v>
      </c>
      <c r="B3" s="37"/>
      <c r="C3" s="37"/>
      <c r="D3" s="37"/>
      <c r="E3" s="37"/>
      <c r="F3" s="37"/>
      <c r="G3" s="37"/>
      <c r="H3" s="37"/>
      <c r="I3" s="40" t="s">
        <v>12</v>
      </c>
      <c r="J3" s="27" t="s">
        <v>26</v>
      </c>
      <c r="K3" s="27"/>
      <c r="L3" s="27" t="s">
        <v>30</v>
      </c>
      <c r="M3" s="27"/>
    </row>
    <row r="4" spans="1:13" ht="21" x14ac:dyDescent="0.35">
      <c r="A4" s="38" t="s">
        <v>1</v>
      </c>
      <c r="B4" s="35" t="s">
        <v>3</v>
      </c>
      <c r="C4" s="35"/>
      <c r="D4" s="35"/>
      <c r="E4" s="35"/>
      <c r="F4" s="35"/>
      <c r="G4" s="35"/>
      <c r="H4" s="36"/>
      <c r="I4" s="40"/>
      <c r="J4" s="27"/>
      <c r="K4" s="27"/>
      <c r="L4" s="27"/>
      <c r="M4" s="27"/>
    </row>
    <row r="5" spans="1:13" ht="21" x14ac:dyDescent="0.35">
      <c r="A5" s="39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2" t="s">
        <v>11</v>
      </c>
      <c r="K5" s="32"/>
      <c r="L5" s="32" t="s">
        <v>31</v>
      </c>
      <c r="M5" s="32"/>
    </row>
    <row r="6" spans="1:13" ht="21" x14ac:dyDescent="0.2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3">
        <v>7</v>
      </c>
      <c r="K6" s="33"/>
      <c r="L6" s="33">
        <v>14</v>
      </c>
      <c r="M6" s="33"/>
    </row>
    <row r="8" spans="1:13" ht="21" x14ac:dyDescent="0.2">
      <c r="A8" s="34" t="s">
        <v>21</v>
      </c>
      <c r="B8" s="34"/>
      <c r="C8" s="34"/>
      <c r="D8" s="34"/>
      <c r="E8" s="34"/>
      <c r="F8" s="34"/>
      <c r="G8" s="34"/>
      <c r="H8" s="34"/>
      <c r="I8" s="34"/>
      <c r="J8" s="29"/>
      <c r="K8" s="29"/>
      <c r="L8" s="29"/>
      <c r="M8" s="29"/>
    </row>
    <row r="9" spans="1:13" ht="63" x14ac:dyDescent="0.2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2" t="s">
        <v>27</v>
      </c>
      <c r="K9" s="43"/>
      <c r="L9" s="43"/>
      <c r="M9" s="44"/>
    </row>
    <row r="10" spans="1:13" ht="21" x14ac:dyDescent="0.35">
      <c r="A10" s="21" t="s">
        <v>18</v>
      </c>
      <c r="B10" s="7">
        <v>0</v>
      </c>
      <c r="C10" s="9">
        <v>2</v>
      </c>
      <c r="D10" s="11">
        <v>2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5">
        <v>176</v>
      </c>
      <c r="K10" s="46"/>
      <c r="L10" s="46"/>
      <c r="M10" s="47"/>
    </row>
    <row r="11" spans="1:13" ht="21" x14ac:dyDescent="0.35">
      <c r="A11" s="21" t="s">
        <v>20</v>
      </c>
      <c r="B11" s="7">
        <v>7</v>
      </c>
      <c r="C11" s="9">
        <v>0</v>
      </c>
      <c r="D11" s="11">
        <v>0</v>
      </c>
      <c r="E11" s="13">
        <v>5</v>
      </c>
      <c r="F11" s="15">
        <v>30</v>
      </c>
      <c r="G11" s="16">
        <v>0</v>
      </c>
      <c r="H11" s="18">
        <v>124</v>
      </c>
      <c r="I11" s="20">
        <v>0</v>
      </c>
      <c r="J11" s="48"/>
      <c r="K11" s="49"/>
      <c r="L11" s="49"/>
      <c r="M11" s="50"/>
    </row>
    <row r="12" spans="1:13" ht="21" x14ac:dyDescent="0.35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8"/>
      <c r="K12" s="49"/>
      <c r="L12" s="49"/>
      <c r="M12" s="50"/>
    </row>
    <row r="13" spans="1:13" ht="21" x14ac:dyDescent="0.35">
      <c r="A13" s="21" t="s">
        <v>27</v>
      </c>
      <c r="B13" s="7">
        <v>7</v>
      </c>
      <c r="C13" s="9">
        <v>2</v>
      </c>
      <c r="D13" s="11">
        <v>2</v>
      </c>
      <c r="E13" s="13">
        <v>6</v>
      </c>
      <c r="F13" s="15">
        <v>33</v>
      </c>
      <c r="G13" s="16">
        <v>1</v>
      </c>
      <c r="H13" s="18">
        <v>130</v>
      </c>
      <c r="I13" s="20">
        <v>0</v>
      </c>
      <c r="J13" s="51"/>
      <c r="K13" s="52"/>
      <c r="L13" s="52"/>
      <c r="M13" s="53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17</vt:i4>
      </vt:variant>
    </vt:vector>
  </HeadingPairs>
  <TitlesOfParts>
    <vt:vector size="17" baseType="lpstr">
      <vt:lpstr>มิ.ย.67</vt:lpstr>
      <vt:lpstr>ก.ค.67</vt:lpstr>
      <vt:lpstr>ส.ค67</vt:lpstr>
      <vt:lpstr>ก.ย 67</vt:lpstr>
      <vt:lpstr>ต.ค 67 </vt:lpstr>
      <vt:lpstr>พ.ย67</vt:lpstr>
      <vt:lpstr>ธ.ค67</vt:lpstr>
      <vt:lpstr>ม.ค68</vt:lpstr>
      <vt:lpstr>ก.พ68</vt:lpstr>
      <vt:lpstr>มี.ค68</vt:lpstr>
      <vt:lpstr>เม.ย68</vt:lpstr>
      <vt:lpstr>พ.ค68</vt:lpstr>
      <vt:lpstr>มิ.ย68</vt:lpstr>
      <vt:lpstr>ก.ค68</vt:lpstr>
      <vt:lpstr>ส.ค68</vt:lpstr>
      <vt:lpstr>ก.ย68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paveenakhamya17@gmail.com</cp:lastModifiedBy>
  <cp:lastPrinted>2024-08-02T03:34:56Z</cp:lastPrinted>
  <dcterms:created xsi:type="dcterms:W3CDTF">2024-07-03T06:13:44Z</dcterms:created>
  <dcterms:modified xsi:type="dcterms:W3CDTF">2025-08-15T05:59:29Z</dcterms:modified>
</cp:coreProperties>
</file>