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84850B8-8951-4C7D-B794-3BFC28740C6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ปี66" sheetId="1" r:id="rId1"/>
    <sheet name="ปี67" sheetId="2" r:id="rId2"/>
    <sheet name="ปี68" sheetId="3" r:id="rId3"/>
    <sheet name="Sheet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O3" i="1"/>
</calcChain>
</file>

<file path=xl/sharedStrings.xml><?xml version="1.0" encoding="utf-8"?>
<sst xmlns="http://schemas.openxmlformats.org/spreadsheetml/2006/main" count="27" uniqueCount="17">
  <si>
    <t>สถิติจำนวนผู้ป่วย Palliative Care   โรงพยาบาลสว่างวีระวงศ์</t>
  </si>
  <si>
    <t>ข้อมูล/เดือน</t>
  </si>
  <si>
    <t>รวม</t>
  </si>
  <si>
    <t>จำนวนผู้ป่วยส่งเคลม</t>
  </si>
  <si>
    <t>ยอมผู้ป่วยที่ออกเยี่ยมบ้านทั้งหมด  52 ราย  ส่งเคลมได้ 43 ราย เนื่องจาก เป็นสิทธิข้าราชการ 5 ราย เสียชีวิต 4 ราย</t>
  </si>
  <si>
    <t>***เดือนสิงหาคมอัตรากำลังในตึกผู้ป่วยในไม่เพียงพอ จึงลดวันเยี่ยมบ้านเหลือ 2วัน/สัปดาห์</t>
  </si>
  <si>
    <t>จำนวนผู้ป่วยเคลมได้</t>
  </si>
  <si>
    <t>ยอดผู้ป่วยที่ออกเยี่ยมบ้านเดือน ก.ย .67. ทั้งหมด 21 ราย ส่งเคลมได้ 16 ราย</t>
  </si>
  <si>
    <t>ยอดผู้ป่วยPC  รายใหม่ 0 ราย   ผู้ป่วยที่เสียชีวิต  3 ราย</t>
  </si>
  <si>
    <t>เนื่องจากเดือนก.ย. 67  ขาดอัตรากำลังพยาบาลจึงลดจำนวนวันออกเยี่ยมบ้าน *น้อยลงกว่าเดิม ส่งผลให้ออกเยี่ยมผู้ป่วยไม่ทัน</t>
  </si>
  <si>
    <t>กค.-68</t>
  </si>
  <si>
    <t>จำนวนผู้ป่วยรายใหม่</t>
  </si>
  <si>
    <t xml:space="preserve"> </t>
  </si>
  <si>
    <t>เนื่องจากเดือน ก.ค 68  ขาดอัตรากำลังพยาบาลจึงลดจำนวนวันออกเยี่ยมบ้าน *น้อยลงกว่าเดิม ส่งผลให้ออกเยี่ยมผู้ป่วยไม่ทัน</t>
  </si>
  <si>
    <t>*เนื่องจากเดือน ก.ค. 68 มีการออกหน่วยดูแลผู้อพยพ ชายแดน ไทย-กัมพูชา จึงงดการออกเยี่ยมบ้าน</t>
  </si>
  <si>
    <t>ยอดผู้ป่วยที่ออกเยี่ยมบ้านเดือน ก.ค.68. ทั้งหมด 12ราย ส่งเคลมได้ 10  ราย ผู้ป่วยเสียชีวิต 2ราย</t>
  </si>
  <si>
    <t>*เนื่องจากเวรเช้า พขร .ต้องออกหน่วยอพยพ จึงขาดรถในการออกเยี่ยมบ้าน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</si>
</sst>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7" fontId="1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17" fontId="1" fillId="2" borderId="3" xfId="0" applyNumberFormat="1" applyFont="1" applyFill="1" applyBorder="1"/>
    <xf numFmtId="17" fontId="1" fillId="3" borderId="3" xfId="0" applyNumberFormat="1" applyFont="1" applyFill="1" applyBorder="1"/>
    <xf numFmtId="0" fontId="0" fillId="3" borderId="3" xfId="0" applyFill="1" applyBorder="1"/>
    <xf numFmtId="0" fontId="0" fillId="3" borderId="0" xfId="0" applyFill="1"/>
    <xf numFmtId="17" fontId="2" fillId="0" borderId="3" xfId="0" applyNumberFormat="1" applyFont="1" applyBorder="1"/>
    <xf numFmtId="17" fontId="2" fillId="2" borderId="3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B14" sqref="B14"/>
    </sheetView>
  </sheetViews>
  <sheetFormatPr defaultRowHeight="13.8" x14ac:dyDescent="0.25"/>
  <sheetData>
    <row r="1" spans="1:15" ht="24.6" x14ac:dyDescent="0.7">
      <c r="A1" s="10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1"/>
    </row>
    <row r="2" spans="1:15" ht="24.6" x14ac:dyDescent="0.7">
      <c r="A2" s="10" t="s">
        <v>1</v>
      </c>
      <c r="B2" s="11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4">
        <v>243435</v>
      </c>
      <c r="M2" s="1">
        <v>243466</v>
      </c>
      <c r="N2" s="1">
        <v>243497</v>
      </c>
      <c r="O2" s="2" t="s">
        <v>2</v>
      </c>
    </row>
    <row r="3" spans="1:15" x14ac:dyDescent="0.25">
      <c r="A3" s="12" t="s">
        <v>3</v>
      </c>
      <c r="B3" s="13"/>
      <c r="C3" s="3">
        <v>5</v>
      </c>
      <c r="D3" s="3">
        <v>10</v>
      </c>
      <c r="E3" s="3">
        <v>14</v>
      </c>
      <c r="F3" s="3">
        <v>25</v>
      </c>
      <c r="G3" s="3">
        <v>34</v>
      </c>
      <c r="H3" s="3">
        <v>65</v>
      </c>
      <c r="I3" s="3">
        <v>73</v>
      </c>
      <c r="J3" s="3">
        <v>76</v>
      </c>
      <c r="K3" s="3">
        <v>61</v>
      </c>
      <c r="L3" s="3">
        <v>74</v>
      </c>
      <c r="M3" s="3">
        <v>52</v>
      </c>
      <c r="N3" s="3">
        <v>50</v>
      </c>
      <c r="O3" s="3">
        <f>SUM(C3:N3)</f>
        <v>539</v>
      </c>
    </row>
    <row r="4" spans="1:15" x14ac:dyDescent="0.25">
      <c r="A4" s="12" t="s">
        <v>2</v>
      </c>
      <c r="B4" s="13"/>
      <c r="C4" s="3">
        <v>5</v>
      </c>
      <c r="D4" s="3">
        <v>10</v>
      </c>
      <c r="E4" s="3">
        <v>20</v>
      </c>
      <c r="F4" s="3">
        <v>25</v>
      </c>
      <c r="G4" s="3">
        <v>49</v>
      </c>
      <c r="H4" s="3">
        <v>65</v>
      </c>
      <c r="I4" s="3">
        <v>73</v>
      </c>
      <c r="J4" s="3">
        <v>70</v>
      </c>
      <c r="K4" s="3">
        <v>57</v>
      </c>
      <c r="L4" s="3">
        <v>68</v>
      </c>
      <c r="M4" s="3">
        <v>43</v>
      </c>
      <c r="N4" s="3">
        <v>46</v>
      </c>
      <c r="O4" s="3">
        <f>SUM(C4:N4)</f>
        <v>531</v>
      </c>
    </row>
    <row r="8" spans="1:15" x14ac:dyDescent="0.25">
      <c r="A8" t="s">
        <v>4</v>
      </c>
    </row>
    <row r="9" spans="1:15" x14ac:dyDescent="0.25">
      <c r="A9" t="s">
        <v>5</v>
      </c>
    </row>
  </sheetData>
  <mergeCells count="4">
    <mergeCell ref="A2:B2"/>
    <mergeCell ref="A3:B3"/>
    <mergeCell ref="A4:B4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"/>
  <sheetViews>
    <sheetView topLeftCell="A2" workbookViewId="0">
      <selection activeCell="A2" sqref="A1:XFD1048576"/>
    </sheetView>
  </sheetViews>
  <sheetFormatPr defaultRowHeight="13.8" x14ac:dyDescent="0.25"/>
  <cols>
    <col min="4" max="4" width="9.09765625" style="7"/>
  </cols>
  <sheetData>
    <row r="1" spans="1:15" ht="24.6" x14ac:dyDescent="0.7">
      <c r="A1" s="10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1"/>
    </row>
    <row r="2" spans="1:15" ht="24.6" x14ac:dyDescent="0.7">
      <c r="A2" s="10" t="s">
        <v>1</v>
      </c>
      <c r="B2" s="11"/>
      <c r="C2" s="1">
        <v>243527</v>
      </c>
      <c r="D2" s="5">
        <v>243558</v>
      </c>
      <c r="E2" s="1">
        <v>243588</v>
      </c>
      <c r="F2" s="1">
        <v>243619</v>
      </c>
      <c r="G2" s="1">
        <v>243650</v>
      </c>
      <c r="H2" s="1">
        <v>243678</v>
      </c>
      <c r="I2" s="1">
        <v>243709</v>
      </c>
      <c r="J2" s="1">
        <v>243739</v>
      </c>
      <c r="K2" s="1">
        <v>243770</v>
      </c>
      <c r="L2" s="8">
        <v>243435</v>
      </c>
      <c r="M2" s="1">
        <v>243831</v>
      </c>
      <c r="N2" s="4">
        <v>243862</v>
      </c>
      <c r="O2" s="2" t="s">
        <v>2</v>
      </c>
    </row>
    <row r="3" spans="1:15" x14ac:dyDescent="0.25">
      <c r="A3" s="12" t="s">
        <v>3</v>
      </c>
      <c r="B3" s="13"/>
      <c r="C3" s="3">
        <v>68</v>
      </c>
      <c r="D3" s="6">
        <v>52</v>
      </c>
      <c r="E3" s="3">
        <v>67</v>
      </c>
      <c r="F3" s="3">
        <v>62</v>
      </c>
      <c r="G3" s="3">
        <v>28</v>
      </c>
      <c r="H3" s="3">
        <v>46</v>
      </c>
      <c r="I3" s="3">
        <v>54</v>
      </c>
      <c r="J3" s="3">
        <v>46</v>
      </c>
      <c r="K3" s="3">
        <v>40</v>
      </c>
      <c r="L3" s="3">
        <v>35</v>
      </c>
      <c r="M3" s="3">
        <v>32</v>
      </c>
      <c r="N3" s="3">
        <v>21</v>
      </c>
      <c r="O3" s="3">
        <v>551</v>
      </c>
    </row>
    <row r="4" spans="1:15" x14ac:dyDescent="0.25">
      <c r="A4" s="12" t="s">
        <v>6</v>
      </c>
      <c r="B4" s="13"/>
      <c r="C4" s="3">
        <v>61</v>
      </c>
      <c r="D4" s="6">
        <v>46</v>
      </c>
      <c r="E4" s="3">
        <v>61</v>
      </c>
      <c r="F4" s="3">
        <v>59</v>
      </c>
      <c r="G4" s="3">
        <v>26</v>
      </c>
      <c r="H4" s="3">
        <v>41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16</v>
      </c>
      <c r="O4" s="3">
        <v>318</v>
      </c>
    </row>
    <row r="6" spans="1:15" ht="15.75" customHeight="1" x14ac:dyDescent="0.25"/>
    <row r="7" spans="1:15" x14ac:dyDescent="0.25">
      <c r="A7" t="s">
        <v>7</v>
      </c>
    </row>
    <row r="8" spans="1:15" ht="14.25" customHeight="1" x14ac:dyDescent="0.25">
      <c r="A8" t="s">
        <v>8</v>
      </c>
    </row>
    <row r="9" spans="1:15" x14ac:dyDescent="0.25">
      <c r="A9" t="s">
        <v>9</v>
      </c>
    </row>
  </sheetData>
  <mergeCells count="4">
    <mergeCell ref="A1:O1"/>
    <mergeCell ref="A2:B2"/>
    <mergeCell ref="A3:B3"/>
    <mergeCell ref="A4:B4"/>
  </mergeCells>
  <pageMargins left="0.7" right="0.7" top="0.75" bottom="0.75" header="0.3" footer="0.3"/>
  <pageSetup paperSize="0"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5F26-9B5C-4197-ABAB-4BC29B3863C9}">
  <dimension ref="A1:O12"/>
  <sheetViews>
    <sheetView tabSelected="1" workbookViewId="0">
      <selection activeCell="F13" sqref="F13"/>
    </sheetView>
  </sheetViews>
  <sheetFormatPr defaultRowHeight="13.8" x14ac:dyDescent="0.25"/>
  <cols>
    <col min="2" max="2" width="12.3984375" customWidth="1"/>
    <col min="4" max="4" width="9.09765625" style="7"/>
  </cols>
  <sheetData>
    <row r="1" spans="1:15" ht="24.6" x14ac:dyDescent="0.7">
      <c r="A1" s="10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1"/>
    </row>
    <row r="2" spans="1:15" ht="24.6" x14ac:dyDescent="0.7">
      <c r="A2" s="10" t="s">
        <v>1</v>
      </c>
      <c r="B2" s="11"/>
      <c r="C2" s="1">
        <v>243892</v>
      </c>
      <c r="D2" s="1">
        <v>243923</v>
      </c>
      <c r="E2" s="1">
        <v>243953</v>
      </c>
      <c r="F2" s="1">
        <v>243984</v>
      </c>
      <c r="G2" s="1">
        <v>244015</v>
      </c>
      <c r="H2" s="1">
        <v>244044</v>
      </c>
      <c r="I2" s="1">
        <v>244075</v>
      </c>
      <c r="J2" s="1">
        <v>244105</v>
      </c>
      <c r="K2" s="1">
        <v>244136</v>
      </c>
      <c r="L2" s="9" t="s">
        <v>10</v>
      </c>
      <c r="M2" s="1">
        <v>244197</v>
      </c>
      <c r="N2" s="1">
        <v>244228</v>
      </c>
      <c r="O2" s="2" t="s">
        <v>2</v>
      </c>
    </row>
    <row r="3" spans="1:15" x14ac:dyDescent="0.25">
      <c r="A3" s="12" t="s">
        <v>3</v>
      </c>
      <c r="B3" s="13"/>
      <c r="C3" s="3">
        <v>18</v>
      </c>
      <c r="D3" s="6">
        <v>21</v>
      </c>
      <c r="E3" s="3">
        <v>20</v>
      </c>
      <c r="F3" s="3">
        <v>20</v>
      </c>
      <c r="G3" s="3">
        <v>21</v>
      </c>
      <c r="H3" s="3">
        <v>20</v>
      </c>
      <c r="I3" s="3">
        <v>14</v>
      </c>
      <c r="J3" s="3">
        <v>22</v>
      </c>
      <c r="K3" s="3">
        <v>28</v>
      </c>
      <c r="L3" s="3">
        <v>12</v>
      </c>
      <c r="M3" s="3"/>
      <c r="N3" s="3"/>
      <c r="O3" s="3">
        <v>152</v>
      </c>
    </row>
    <row r="4" spans="1:15" x14ac:dyDescent="0.25">
      <c r="A4" s="12" t="s">
        <v>6</v>
      </c>
      <c r="B4" s="13"/>
      <c r="C4" s="3">
        <v>15</v>
      </c>
      <c r="D4" s="6">
        <v>17</v>
      </c>
      <c r="E4" s="3">
        <v>16</v>
      </c>
      <c r="F4" s="3">
        <v>17</v>
      </c>
      <c r="G4" s="3">
        <v>16</v>
      </c>
      <c r="H4" s="3">
        <v>16</v>
      </c>
      <c r="I4" s="3">
        <v>10</v>
      </c>
      <c r="J4" s="3">
        <v>16</v>
      </c>
      <c r="K4" s="3">
        <v>24</v>
      </c>
      <c r="L4" s="3">
        <v>10</v>
      </c>
      <c r="M4" s="3"/>
      <c r="N4" s="3"/>
      <c r="O4" s="3">
        <v>123</v>
      </c>
    </row>
    <row r="5" spans="1:15" x14ac:dyDescent="0.25">
      <c r="A5" s="12" t="s">
        <v>11</v>
      </c>
      <c r="B5" s="13"/>
      <c r="C5" s="3"/>
      <c r="D5" s="6"/>
      <c r="E5" s="3"/>
      <c r="F5" s="3">
        <v>3</v>
      </c>
      <c r="G5" s="3">
        <v>2</v>
      </c>
      <c r="H5" s="3">
        <v>3</v>
      </c>
      <c r="I5" s="3">
        <v>0</v>
      </c>
      <c r="J5" s="3">
        <v>4</v>
      </c>
      <c r="K5" s="3">
        <v>5</v>
      </c>
      <c r="L5" s="3">
        <v>0</v>
      </c>
      <c r="M5" s="3"/>
      <c r="N5" s="3"/>
      <c r="O5" s="3">
        <v>12</v>
      </c>
    </row>
    <row r="7" spans="1:15" ht="15.75" customHeight="1" x14ac:dyDescent="0.25"/>
    <row r="8" spans="1:15" x14ac:dyDescent="0.25">
      <c r="A8" t="s">
        <v>15</v>
      </c>
    </row>
    <row r="9" spans="1:15" x14ac:dyDescent="0.25">
      <c r="A9" t="s">
        <v>12</v>
      </c>
    </row>
    <row r="10" spans="1:15" x14ac:dyDescent="0.25">
      <c r="A10" t="s">
        <v>13</v>
      </c>
    </row>
    <row r="11" spans="1:15" x14ac:dyDescent="0.25">
      <c r="A11" t="s">
        <v>14</v>
      </c>
    </row>
    <row r="12" spans="1:15" x14ac:dyDescent="0.25">
      <c r="A12" t="s">
        <v>16</v>
      </c>
    </row>
  </sheetData>
  <mergeCells count="5">
    <mergeCell ref="A1:O1"/>
    <mergeCell ref="A2:B2"/>
    <mergeCell ref="A3:B3"/>
    <mergeCell ref="A4:B4"/>
    <mergeCell ref="A5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24060-2892-4796-BBAF-BD7094182EA9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ปี66</vt:lpstr>
      <vt:lpstr>ปี67</vt:lpstr>
      <vt:lpstr>ปี68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ประไพ เผ่าภูรี</cp:lastModifiedBy>
  <dcterms:created xsi:type="dcterms:W3CDTF">2023-03-31T08:28:07Z</dcterms:created>
  <dcterms:modified xsi:type="dcterms:W3CDTF">2025-08-15T02:20:38Z</dcterms:modified>
</cp:coreProperties>
</file>