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PD backup\โดเน่\"/>
    </mc:Choice>
  </mc:AlternateContent>
  <xr:revisionPtr revIDLastSave="0" documentId="13_ncr:1_{EBE1F0AA-B7C0-4B37-A8E0-1F62EDFE3009}" xr6:coauthVersionLast="47" xr6:coauthVersionMax="47" xr10:uidLastSave="{00000000-0000-0000-0000-000000000000}"/>
  <bookViews>
    <workbookView xWindow="4275" yWindow="2415" windowWidth="21600" windowHeight="11295" activeTab="1" xr2:uid="{00000000-000D-0000-FFFF-FFFF00000000}"/>
  </bookViews>
  <sheets>
    <sheet name="ปี งบ67" sheetId="1" r:id="rId1"/>
    <sheet name="ปีงบ 68" sheetId="2" r:id="rId2"/>
    <sheet name="Sheet1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2" l="1"/>
  <c r="C6" i="2"/>
  <c r="D6" i="2"/>
  <c r="E6" i="2"/>
  <c r="N6" i="1" l="1"/>
  <c r="N5" i="1"/>
  <c r="N4" i="1"/>
  <c r="N3" i="1"/>
</calcChain>
</file>

<file path=xl/sharedStrings.xml><?xml version="1.0" encoding="utf-8"?>
<sst xmlns="http://schemas.openxmlformats.org/spreadsheetml/2006/main" count="16" uniqueCount="8">
  <si>
    <t>เดือน</t>
  </si>
  <si>
    <t>จำนวนชุดแบบประเมิน</t>
  </si>
  <si>
    <t>คะแนนรวมชุดประเมิน</t>
  </si>
  <si>
    <t>คะแนนรวมที่ได้</t>
  </si>
  <si>
    <t>ร้อยละ %</t>
  </si>
  <si>
    <t>แบบสอบถามความพึงพอใจต่อการบริการงานผู้ป่วยใน</t>
  </si>
  <si>
    <t xml:space="preserve">* แบบประเมิน 1 ชุด = 75 คะแนน </t>
  </si>
  <si>
    <t>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</si>
</sst>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u val="double"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7" fontId="2" fillId="0" borderId="1" xfId="0" applyNumberFormat="1" applyFont="1" applyBorder="1" applyAlignment="1">
      <alignment horizontal="center"/>
    </xf>
    <xf numFmtId="0" fontId="1" fillId="0" borderId="0" xfId="0" applyFont="1"/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3" fillId="0" borderId="0" xfId="0" applyFont="1"/>
    <xf numFmtId="2" fontId="1" fillId="0" borderId="2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"/>
  <sheetViews>
    <sheetView zoomScaleNormal="100" workbookViewId="0">
      <selection activeCell="A20" sqref="A20"/>
    </sheetView>
  </sheetViews>
  <sheetFormatPr defaultRowHeight="15"/>
  <cols>
    <col min="1" max="1" width="28" customWidth="1"/>
    <col min="14" max="14" width="9.5703125" bestFit="1" customWidth="1"/>
  </cols>
  <sheetData>
    <row r="1" spans="1:14" ht="24">
      <c r="A1" s="11" t="s">
        <v>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ht="24">
      <c r="A2" s="2" t="s">
        <v>0</v>
      </c>
      <c r="B2" s="4">
        <v>24381</v>
      </c>
      <c r="C2" s="4">
        <v>24412</v>
      </c>
      <c r="D2" s="4">
        <v>24442</v>
      </c>
      <c r="E2" s="4">
        <v>24473</v>
      </c>
      <c r="F2" s="4">
        <v>24504</v>
      </c>
      <c r="G2" s="4">
        <v>24532</v>
      </c>
      <c r="H2" s="4">
        <v>24563</v>
      </c>
      <c r="I2" s="4">
        <v>24593</v>
      </c>
      <c r="J2" s="4">
        <v>24624</v>
      </c>
      <c r="K2" s="4">
        <v>24654</v>
      </c>
      <c r="L2" s="4">
        <v>24685</v>
      </c>
      <c r="M2" s="4">
        <v>24716</v>
      </c>
      <c r="N2" s="6" t="s">
        <v>7</v>
      </c>
    </row>
    <row r="3" spans="1:14" ht="24">
      <c r="A3" s="3" t="s">
        <v>1</v>
      </c>
      <c r="B3" s="6">
        <v>60</v>
      </c>
      <c r="C3" s="6">
        <v>22</v>
      </c>
      <c r="D3" s="6">
        <v>12</v>
      </c>
      <c r="E3" s="6">
        <v>19</v>
      </c>
      <c r="F3" s="6">
        <v>20</v>
      </c>
      <c r="G3" s="6">
        <v>32</v>
      </c>
      <c r="H3" s="6">
        <v>24</v>
      </c>
      <c r="I3" s="6">
        <v>22</v>
      </c>
      <c r="J3" s="6">
        <v>26</v>
      </c>
      <c r="K3" s="6">
        <v>32</v>
      </c>
      <c r="L3" s="6">
        <v>28</v>
      </c>
      <c r="M3" s="6">
        <v>30</v>
      </c>
      <c r="N3" s="6">
        <f>B3+C3+D3+E3+F3+G3+H3+I3+J3+K3+L3+M3</f>
        <v>327</v>
      </c>
    </row>
    <row r="4" spans="1:14" ht="24">
      <c r="A4" s="3" t="s">
        <v>2</v>
      </c>
      <c r="B4" s="7">
        <v>4500</v>
      </c>
      <c r="C4" s="7">
        <v>1650</v>
      </c>
      <c r="D4" s="6">
        <v>900</v>
      </c>
      <c r="E4" s="7">
        <v>1425</v>
      </c>
      <c r="F4" s="7">
        <v>1500</v>
      </c>
      <c r="G4" s="7">
        <v>2400</v>
      </c>
      <c r="H4" s="7">
        <v>1800</v>
      </c>
      <c r="I4" s="7">
        <v>1650</v>
      </c>
      <c r="J4" s="7">
        <v>1950</v>
      </c>
      <c r="K4" s="7">
        <v>2400</v>
      </c>
      <c r="L4" s="7">
        <v>2100</v>
      </c>
      <c r="M4" s="7">
        <v>2250</v>
      </c>
      <c r="N4" s="7">
        <f>B4+C4+D4+E4+F4+G4+H4+I4+J4+K4+L4+M4</f>
        <v>24525</v>
      </c>
    </row>
    <row r="5" spans="1:14" ht="24">
      <c r="A5" s="3" t="s">
        <v>3</v>
      </c>
      <c r="B5" s="7">
        <v>4072</v>
      </c>
      <c r="C5" s="7">
        <v>1561</v>
      </c>
      <c r="D5" s="6">
        <v>826</v>
      </c>
      <c r="E5" s="7">
        <v>1242</v>
      </c>
      <c r="F5" s="7">
        <v>1301</v>
      </c>
      <c r="G5" s="7">
        <v>2052</v>
      </c>
      <c r="H5" s="7">
        <v>1592</v>
      </c>
      <c r="I5" s="7">
        <v>1495</v>
      </c>
      <c r="J5" s="7">
        <v>1748</v>
      </c>
      <c r="K5" s="7">
        <v>2156</v>
      </c>
      <c r="L5" s="7">
        <v>1823</v>
      </c>
      <c r="M5" s="7">
        <v>2016</v>
      </c>
      <c r="N5" s="7">
        <f>B5+C5+D5+E5+F5+G5+H5+I5+J5+K5+L5+M5</f>
        <v>21884</v>
      </c>
    </row>
    <row r="6" spans="1:14" ht="24.75" thickBot="1">
      <c r="A6" s="3" t="s">
        <v>4</v>
      </c>
      <c r="B6" s="6">
        <v>90.48</v>
      </c>
      <c r="C6" s="6">
        <v>94.6</v>
      </c>
      <c r="D6" s="6">
        <v>91.77</v>
      </c>
      <c r="E6" s="6">
        <v>87.15</v>
      </c>
      <c r="F6" s="6">
        <v>86.73</v>
      </c>
      <c r="G6" s="6">
        <v>85.5</v>
      </c>
      <c r="H6" s="6">
        <v>88.44</v>
      </c>
      <c r="I6" s="6">
        <v>90.6</v>
      </c>
      <c r="J6" s="6">
        <v>89.64</v>
      </c>
      <c r="K6" s="6">
        <v>89.83</v>
      </c>
      <c r="L6" s="6">
        <v>86.8</v>
      </c>
      <c r="M6" s="6">
        <v>89.6</v>
      </c>
      <c r="N6" s="9">
        <f>(B6+C6+D6+E6+F6+G6+H6+I6+J6+K6+L6+M6)/12</f>
        <v>89.26166666666667</v>
      </c>
    </row>
    <row r="7" spans="1:14" ht="24.75" thickTop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2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24">
      <c r="A9" s="5" t="s">
        <v>6</v>
      </c>
      <c r="B9" s="1"/>
      <c r="C9" s="1"/>
      <c r="D9" s="1"/>
      <c r="E9" s="1"/>
      <c r="F9" s="1"/>
      <c r="G9" s="8"/>
      <c r="H9" s="1"/>
      <c r="I9" s="1"/>
      <c r="J9" s="1"/>
      <c r="K9" s="1"/>
      <c r="L9" s="1"/>
      <c r="M9" s="1"/>
      <c r="N9" s="1"/>
    </row>
  </sheetData>
  <mergeCells count="1">
    <mergeCell ref="A1:N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9"/>
  <sheetViews>
    <sheetView tabSelected="1" workbookViewId="0">
      <selection activeCell="J6" sqref="J6"/>
    </sheetView>
  </sheetViews>
  <sheetFormatPr defaultRowHeight="15"/>
  <cols>
    <col min="1" max="1" width="30" customWidth="1"/>
    <col min="4" max="4" width="10.5703125" bestFit="1" customWidth="1"/>
    <col min="5" max="5" width="9.42578125" bestFit="1" customWidth="1"/>
  </cols>
  <sheetData>
    <row r="1" spans="1:14" ht="24">
      <c r="A1" s="11" t="s">
        <v>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ht="24">
      <c r="A2" s="2" t="s">
        <v>0</v>
      </c>
      <c r="B2" s="4">
        <v>24381</v>
      </c>
      <c r="C2" s="4">
        <v>24412</v>
      </c>
      <c r="D2" s="4">
        <v>24442</v>
      </c>
      <c r="E2" s="4">
        <v>24838</v>
      </c>
      <c r="F2" s="4">
        <v>24869</v>
      </c>
      <c r="G2" s="4">
        <v>24898</v>
      </c>
      <c r="H2" s="4">
        <v>24929</v>
      </c>
      <c r="I2" s="4">
        <v>24959</v>
      </c>
      <c r="J2" s="4">
        <v>24990</v>
      </c>
      <c r="K2" s="4">
        <v>25020</v>
      </c>
      <c r="L2" s="4">
        <v>25051</v>
      </c>
      <c r="M2" s="4">
        <v>25082</v>
      </c>
      <c r="N2" s="6" t="s">
        <v>7</v>
      </c>
    </row>
    <row r="3" spans="1:14" ht="24">
      <c r="A3" s="3" t="s">
        <v>1</v>
      </c>
      <c r="B3" s="6">
        <v>27</v>
      </c>
      <c r="C3" s="6">
        <v>31</v>
      </c>
      <c r="D3" s="6">
        <v>36</v>
      </c>
      <c r="E3" s="6">
        <v>40</v>
      </c>
      <c r="F3" s="6">
        <v>24</v>
      </c>
      <c r="G3" s="6">
        <v>33</v>
      </c>
      <c r="H3" s="6">
        <v>28</v>
      </c>
      <c r="I3" s="6">
        <v>32</v>
      </c>
      <c r="J3" s="6"/>
      <c r="K3" s="6"/>
      <c r="L3" s="6"/>
      <c r="M3" s="6"/>
      <c r="N3" s="6"/>
    </row>
    <row r="4" spans="1:14" ht="24">
      <c r="A4" s="3" t="s">
        <v>2</v>
      </c>
      <c r="B4" s="7">
        <v>2025</v>
      </c>
      <c r="C4" s="7">
        <v>2325</v>
      </c>
      <c r="D4" s="6">
        <v>2700</v>
      </c>
      <c r="E4" s="7">
        <v>3000</v>
      </c>
      <c r="F4" s="7">
        <v>1800</v>
      </c>
      <c r="G4" s="7">
        <v>2475</v>
      </c>
      <c r="H4" s="7">
        <v>2100</v>
      </c>
      <c r="I4" s="7">
        <v>2400</v>
      </c>
      <c r="J4" s="7"/>
      <c r="K4" s="7"/>
      <c r="L4" s="7"/>
      <c r="M4" s="7"/>
      <c r="N4" s="7"/>
    </row>
    <row r="5" spans="1:14" ht="24">
      <c r="A5" s="3" t="s">
        <v>3</v>
      </c>
      <c r="B5" s="7">
        <v>1869</v>
      </c>
      <c r="C5" s="7">
        <v>2103</v>
      </c>
      <c r="D5" s="6">
        <v>2408</v>
      </c>
      <c r="E5" s="7">
        <v>2758</v>
      </c>
      <c r="F5" s="7">
        <v>1634</v>
      </c>
      <c r="G5" s="7">
        <v>2319</v>
      </c>
      <c r="H5" s="7">
        <v>2025</v>
      </c>
      <c r="I5" s="7">
        <v>2340</v>
      </c>
      <c r="J5" s="7"/>
      <c r="K5" s="7"/>
      <c r="L5" s="7"/>
      <c r="M5" s="7"/>
      <c r="N5" s="7"/>
    </row>
    <row r="6" spans="1:14" ht="24.75" thickBot="1">
      <c r="A6" s="3" t="s">
        <v>4</v>
      </c>
      <c r="B6" s="10">
        <f>(B5*100)/B4</f>
        <v>92.296296296296291</v>
      </c>
      <c r="C6" s="10">
        <f>(C5*100)/C4</f>
        <v>90.451612903225808</v>
      </c>
      <c r="D6" s="10">
        <f>(D5*100)/D4</f>
        <v>89.18518518518519</v>
      </c>
      <c r="E6" s="10">
        <f>(E5*100)/E4</f>
        <v>91.933333333333337</v>
      </c>
      <c r="F6" s="6">
        <v>90.82</v>
      </c>
      <c r="G6" s="6">
        <v>93.7</v>
      </c>
      <c r="H6" s="6">
        <v>96.45</v>
      </c>
      <c r="I6" s="6">
        <v>97.5</v>
      </c>
      <c r="J6" s="6"/>
      <c r="K6" s="6"/>
      <c r="L6" s="6"/>
      <c r="M6" s="6"/>
      <c r="N6" s="9"/>
    </row>
    <row r="7" spans="1:14" ht="24.75" thickTop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2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24">
      <c r="A9" s="5" t="s">
        <v>6</v>
      </c>
      <c r="B9" s="1"/>
      <c r="C9" s="1"/>
      <c r="D9" s="1"/>
      <c r="E9" s="1"/>
      <c r="F9" s="1"/>
      <c r="G9" s="8"/>
      <c r="H9" s="1"/>
      <c r="I9" s="1"/>
      <c r="J9" s="1"/>
      <c r="K9" s="1"/>
      <c r="L9" s="1"/>
      <c r="M9" s="1"/>
      <c r="N9" s="1"/>
    </row>
  </sheetData>
  <mergeCells count="1">
    <mergeCell ref="A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ปี งบ67</vt:lpstr>
      <vt:lpstr>ปีงบ 68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sawangict07@hotmail.com</cp:lastModifiedBy>
  <dcterms:created xsi:type="dcterms:W3CDTF">2024-11-12T06:52:49Z</dcterms:created>
  <dcterms:modified xsi:type="dcterms:W3CDTF">2025-06-11T01:46:31Z</dcterms:modified>
</cp:coreProperties>
</file>