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DesktopCI19\งานPCT\"/>
    </mc:Choice>
  </mc:AlternateContent>
  <xr:revisionPtr revIDLastSave="0" documentId="13_ncr:1_{CBC0BF06-B92F-45DF-A876-2CBAFA944439}" xr6:coauthVersionLast="47" xr6:coauthVersionMax="47" xr10:uidLastSave="{00000000-0000-0000-0000-000000000000}"/>
  <bookViews>
    <workbookView xWindow="14895" yWindow="915" windowWidth="13965" windowHeight="11520" firstSheet="2" activeTab="3" xr2:uid="{D6AB802B-A3CB-4F8C-B61F-C51084DCDFA3}"/>
  </bookViews>
  <sheets>
    <sheet name="ปีงบ2565" sheetId="1" r:id="rId1"/>
    <sheet name="ปีงบ2566" sheetId="2" r:id="rId2"/>
    <sheet name="ปีงบ2567" sheetId="7" r:id="rId3"/>
    <sheet name="ปีงบ2568"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8" l="1"/>
  <c r="Q11" i="8"/>
  <c r="Q10" i="8"/>
  <c r="Q9" i="8"/>
  <c r="Q8" i="8"/>
  <c r="Q7" i="8"/>
  <c r="Q6" i="8"/>
  <c r="Q4" i="8"/>
  <c r="Q3" i="8"/>
  <c r="Q13" i="8"/>
  <c r="Q12" i="8"/>
  <c r="Q5" i="8"/>
  <c r="P4" i="7"/>
  <c r="P3" i="7"/>
  <c r="P5" i="7"/>
  <c r="P6" i="7"/>
  <c r="O4" i="2"/>
  <c r="O4" i="1"/>
  <c r="O5" i="2"/>
  <c r="O5" i="1"/>
  <c r="O3" i="2"/>
  <c r="O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author>
  </authors>
  <commentList>
    <comment ref="E3" authorId="0" shapeId="0" xr:uid="{9C48E1CC-72E3-4EAF-9807-D9400C281673}">
      <text>
        <r>
          <rPr>
            <sz val="9"/>
            <color indexed="81"/>
            <rFont val="Tahoma"/>
            <family val="2"/>
          </rPr>
          <t xml:space="preserve">
1.HN 38010 Dx.Sever sepsis with RS failure On ETT</t>
        </r>
      </text>
    </comment>
    <comment ref="F3" authorId="0" shapeId="0" xr:uid="{440A483E-FA5F-40DC-9797-18D84FDBA549}">
      <text>
        <r>
          <rPr>
            <b/>
            <sz val="9"/>
            <color indexed="81"/>
            <rFont val="Tahoma"/>
            <charset val="222"/>
          </rPr>
          <t>1. HN : 16387 Dx.blunt abdominal injury with pneumothorax On ICD</t>
        </r>
      </text>
    </comment>
    <comment ref="G3" authorId="0" shapeId="0" xr:uid="{532C3C12-C44E-4F4F-B0D3-9D3E58EAFF44}">
      <text>
        <r>
          <rPr>
            <sz val="9"/>
            <color indexed="81"/>
            <rFont val="Tahoma"/>
            <family val="2"/>
          </rPr>
          <t xml:space="preserve">1. HN 19127 Dx.1.Sepsis with pneumonia
2. HN 45348 DX.1.Post arrest with CHF with hepatitis
</t>
        </r>
      </text>
    </comment>
    <comment ref="I3" authorId="0" shapeId="0" xr:uid="{C1E91464-B0CA-4959-BC80-0117B70CB1D7}">
      <text>
        <r>
          <rPr>
            <sz val="9"/>
            <color indexed="81"/>
            <rFont val="Tahoma"/>
            <charset val="222"/>
          </rPr>
          <t xml:space="preserve">1. HN 14249 Dx.COPD with AE with RS failure with AKI R/O sepsis
2. HN 14675 Dx.pneumonia with  septic shock with RS failure
3. HN 27408 Dx.Fx.rib
4. HN 14122 Dx.COPD with AE with pneumonia with RS failure  </t>
        </r>
      </text>
    </comment>
    <comment ref="E4" authorId="0" shapeId="0" xr:uid="{C36F8F41-014D-4ADC-AA2F-857CD58001D5}">
      <text>
        <r>
          <rPr>
            <sz val="9"/>
            <color indexed="81"/>
            <rFont val="Tahoma"/>
            <family val="2"/>
          </rPr>
          <t xml:space="preserve">1. HN 9850 Dx.NSTMEI with CHF On ETT
2. HN 11278 Dx.epilepsy
3. HN 44902 Dx.Pneumonia
</t>
        </r>
      </text>
    </comment>
    <comment ref="F4" authorId="0" shapeId="0" xr:uid="{80005A89-E64C-44D5-ADEA-1B55171A108F}">
      <text>
        <r>
          <rPr>
            <b/>
            <sz val="9"/>
            <color indexed="81"/>
            <rFont val="Tahoma"/>
            <charset val="222"/>
          </rPr>
          <t>1.HN : 27973 Dx.hepatitis with jaundice with Fever with alcohol withdrawal syndrome
2.HN : 16299 Dx. CHF with volume overload with Respiratory failure On ETT
3. HN : 2851 Dx R/O NF
4. HN : 3681 Dx.UGIB
5. HN : 8142 Dx.headache
6. HN : 46321 Dx.pneumonia
7. HN : 10921 Dx.convulsion  with ESRD
8. HN : 32044 Dx.pneumonia with MDR
9. HN : 2169 Dx.foreign body
10. HN : 5237 Dx.threatened abortion</t>
        </r>
      </text>
    </comment>
    <comment ref="G4" authorId="0" shapeId="0" xr:uid="{54D148F3-036F-4B34-9E7D-2852BB5E0347}">
      <text>
        <r>
          <rPr>
            <sz val="9"/>
            <color indexed="81"/>
            <rFont val="Tahoma"/>
            <charset val="222"/>
          </rPr>
          <t>1. HN 1504 Dx. Septic shock
2. HN : 30791 Dx.Fever
3. HN : 27241 Dx.Stroke
4. HN : 15030 Dx.partial gut obstruction
5. HN : 13572 Dx.septic shock
6. HN : 18513 Dx. sever sepsis with AKI with MFM induce with Hypokalemia
7. HN : 22161 Dx. Bed sore gr.3
8. HN : 31421 Dx.AKI with Hyperkalemia with peritonitis</t>
        </r>
      </text>
    </comment>
    <comment ref="H4" authorId="0" shapeId="0" xr:uid="{1D930CFC-7BAC-4219-B48C-3AEB4B69B710}">
      <text>
        <r>
          <rPr>
            <b/>
            <sz val="9"/>
            <color indexed="81"/>
            <rFont val="Tahoma"/>
            <family val="2"/>
          </rPr>
          <t>1.HN 16743 Dx.gut obstruction
2.HN 561 Dx.cholecystitis
3.HN 37434 Dx.R/O appendicitis
4.HN 4822 Dx.gut obstruction
5.HN 11819 Dx.Anemia</t>
        </r>
      </text>
    </comment>
    <comment ref="I4" authorId="0" shapeId="0" xr:uid="{81112261-81E1-4825-80B2-CA012554765B}">
      <text>
        <r>
          <rPr>
            <sz val="9"/>
            <color indexed="81"/>
            <rFont val="Tahoma"/>
            <charset val="222"/>
          </rPr>
          <t>1. HN 4078 Dx.sepsis with pneumonia
2. HN 46481 Dx.pneumonia
3. HN 774 Dx.cellulitis
4. HN 18493 Dx.lymphadenitis
5. HN 23961 Dx.cellulitis
6. HN 13906 Dx.AOC with R/O stroke
7. HN 10867 Dx.infected CAPD
8. HN 40391 Dx.pneumonia</t>
        </r>
      </text>
    </comment>
    <comment ref="E5" authorId="0" shapeId="0" xr:uid="{43CBC828-361C-4353-8BC9-74D36E9F24BD}">
      <text>
        <r>
          <rPr>
            <sz val="9"/>
            <color indexed="81"/>
            <rFont val="Tahoma"/>
            <family val="2"/>
          </rPr>
          <t xml:space="preserve">1. HN 34314 Dx.acute psychosis
2. HN 30797 Dx.schizophrenia
</t>
        </r>
      </text>
    </comment>
    <comment ref="F5" authorId="0" shapeId="0" xr:uid="{F51A31CF-8B91-463F-AD8D-D4884E34B4CA}">
      <text>
        <r>
          <rPr>
            <b/>
            <sz val="9"/>
            <color indexed="81"/>
            <rFont val="Tahoma"/>
            <charset val="222"/>
          </rPr>
          <t xml:space="preserve">
1. HN : 21448 Dx.schizophrenia</t>
        </r>
      </text>
    </comment>
    <comment ref="H5" authorId="0" shapeId="0" xr:uid="{F11B70F0-93A6-43B9-9080-3634C094882E}">
      <text>
        <r>
          <rPr>
            <b/>
            <sz val="9"/>
            <color indexed="81"/>
            <rFont val="Tahoma"/>
            <charset val="222"/>
          </rPr>
          <t>1.HN 21448 Dx.schizophrenia
2.HN 6933 Dx.R/O leukemia</t>
        </r>
      </text>
    </comment>
    <comment ref="E6" authorId="0" shapeId="0" xr:uid="{E6C4661D-DBBF-48A8-89DB-2408EFCCE987}">
      <text>
        <r>
          <rPr>
            <sz val="9"/>
            <color indexed="81"/>
            <rFont val="Tahoma"/>
            <family val="2"/>
          </rPr>
          <t xml:space="preserve">1.HN 22354 Dx.Dyspepsia
</t>
        </r>
      </text>
    </comment>
    <comment ref="E7" authorId="0" shapeId="0" xr:uid="{B021C2C4-EC45-4EEE-A215-6F6EDD461C15}">
      <text>
        <r>
          <rPr>
            <sz val="9"/>
            <color indexed="81"/>
            <rFont val="Tahoma"/>
            <family val="2"/>
          </rPr>
          <t xml:space="preserve">1.HN 18996 Dx.gall stone
2. HN 3644 Dx.AGE
</t>
        </r>
      </text>
    </comment>
    <comment ref="F7" authorId="0" shapeId="0" xr:uid="{5169C35D-194D-4872-B38F-31DC056555D3}">
      <text>
        <r>
          <rPr>
            <b/>
            <sz val="9"/>
            <color indexed="81"/>
            <rFont val="Tahoma"/>
            <charset val="222"/>
          </rPr>
          <t>1. HN : 33756 Dx.Fever
2. HN : 9995 Dx.thrombocytopenia
3. HN : 7176 Dx.R/O pneumonia</t>
        </r>
      </text>
    </comment>
    <comment ref="G7" authorId="0" shapeId="0" xr:uid="{1DA8C270-BF8C-4494-8DF4-BEFE4830DB58}">
      <text>
        <r>
          <rPr>
            <b/>
            <sz val="9"/>
            <color indexed="81"/>
            <rFont val="Tahoma"/>
            <charset val="222"/>
          </rPr>
          <t>1.HN : 29275 Dx.orchitis</t>
        </r>
      </text>
    </comment>
    <comment ref="H7" authorId="0" shapeId="0" xr:uid="{B2A89DDD-E456-47B0-AA07-337941033CB5}">
      <text>
        <r>
          <rPr>
            <b/>
            <sz val="9"/>
            <color indexed="81"/>
            <rFont val="Tahoma"/>
            <charset val="222"/>
          </rPr>
          <t>1.HN 46514 Dx.UGIB
2.HN10728 Dx.Endocarditis and heart valve disorders in diseases classified elsewhere
3.HN 5817 Dx.CHF
4.HN 7692 Dx.cellulitis
5.4.HN 44847 Dx.Fever</t>
        </r>
      </text>
    </comment>
    <comment ref="I7" authorId="0" shapeId="0" xr:uid="{7C498E99-11AB-42C6-BC1E-F38418C032E3}">
      <text>
        <r>
          <rPr>
            <b/>
            <sz val="9"/>
            <color indexed="81"/>
            <rFont val="Tahoma"/>
            <charset val="222"/>
          </rPr>
          <t>1. HN 33540 Dx.CKD5
2. HN 10564 Dx.bronchitis
3. HN 28943 Dx.UTI</t>
        </r>
      </text>
    </comment>
    <comment ref="F8" authorId="0" shapeId="0" xr:uid="{1C3EABA6-CDB5-440D-8C18-4EBBF4FC473D}">
      <text>
        <r>
          <rPr>
            <b/>
            <sz val="9"/>
            <color indexed="81"/>
            <rFont val="Tahoma"/>
            <charset val="222"/>
          </rPr>
          <t>1. HN : 25854 Dx.psychosis</t>
        </r>
        <r>
          <rPr>
            <sz val="9"/>
            <color indexed="81"/>
            <rFont val="Tahoma"/>
            <charset val="222"/>
          </rPr>
          <t xml:space="preserve">
</t>
        </r>
      </text>
    </comment>
    <comment ref="H8" authorId="0" shapeId="0" xr:uid="{5D4FB88B-B470-43C0-8880-60102893A1E9}">
      <text>
        <r>
          <rPr>
            <b/>
            <sz val="9"/>
            <color indexed="81"/>
            <rFont val="Tahoma"/>
            <charset val="222"/>
          </rPr>
          <t>1.HN 6933 Dx.R/O leukemia</t>
        </r>
      </text>
    </comment>
    <comment ref="I8" authorId="0" shapeId="0" xr:uid="{C3396242-8123-449E-8B22-A8725699C841}">
      <text>
        <r>
          <rPr>
            <b/>
            <sz val="9"/>
            <color indexed="81"/>
            <rFont val="Tahoma"/>
            <charset val="222"/>
          </rPr>
          <t>1.HN 46657 Dx.amphetamine</t>
        </r>
      </text>
    </comment>
    <comment ref="E9" authorId="0" shapeId="0" xr:uid="{8E29E39C-415D-4245-9796-E4F2DCC3B9BC}">
      <text>
        <r>
          <rPr>
            <sz val="9"/>
            <color indexed="81"/>
            <rFont val="Tahoma"/>
            <family val="2"/>
          </rPr>
          <t>1. HN 2700 Dx.Pneumonia with CAP
2. HN 17831 Dx.Pneumonia with lung abscess with MDR
3. HN 10780 Dx.melioidosis</t>
        </r>
      </text>
    </comment>
    <comment ref="G9" authorId="0" shapeId="0" xr:uid="{259365FA-912B-4169-9691-7C3AD5CAEB6C}">
      <text>
        <r>
          <rPr>
            <sz val="9"/>
            <color indexed="81"/>
            <rFont val="Tahoma"/>
            <charset val="222"/>
          </rPr>
          <t>1. HN 19729 Dx.bacterial meningitis
2. HN 9497 Dx.pneumonia
3. HN 27241 Dx. ICH
4. HN 31734 Dx.pneumonia R/O CA lung
5. HN 27303 Dx.TB meningitis</t>
        </r>
      </text>
    </comment>
    <comment ref="H9" authorId="0" shapeId="0" xr:uid="{D3E1F0FB-B4B8-490A-8664-DF3D6510D922}">
      <text>
        <r>
          <rPr>
            <sz val="9"/>
            <color indexed="81"/>
            <rFont val="Tahoma"/>
            <charset val="222"/>
          </rPr>
          <t xml:space="preserve">1.HN 33007 Dx UTI with volume overload
2.HN3279 Dx.liver mass
</t>
        </r>
      </text>
    </comment>
    <comment ref="I9" authorId="0" shapeId="0" xr:uid="{25D7042C-BDA8-4F73-8C89-274D07C20D9E}">
      <text>
        <r>
          <rPr>
            <b/>
            <sz val="9"/>
            <color indexed="81"/>
            <rFont val="Tahoma"/>
            <charset val="222"/>
          </rPr>
          <t>1. HN 15215 Dx. Acute diarrhea with breadycardia PVC with hypoMg</t>
        </r>
      </text>
    </comment>
    <comment ref="E10" authorId="0" shapeId="0" xr:uid="{593D4569-6F21-4A46-844D-437E5AE64AB1}">
      <text>
        <r>
          <rPr>
            <sz val="9"/>
            <color indexed="81"/>
            <rFont val="Tahoma"/>
            <family val="2"/>
          </rPr>
          <t xml:space="preserve">1. HN 10816 Dx. NF
</t>
        </r>
      </text>
    </comment>
    <comment ref="F10" authorId="0" shapeId="0" xr:uid="{95B13679-522D-4DAD-94EA-B02CCF49A0D6}">
      <text>
        <r>
          <rPr>
            <sz val="9"/>
            <color indexed="81"/>
            <rFont val="Tahoma"/>
            <charset val="222"/>
          </rPr>
          <t xml:space="preserve">1.HN : 16299 Dx. CHF
2. HN : 38669 DX NF Rt. Foot
3. HN : 2169 DX. bacterial infection 
</t>
        </r>
      </text>
    </comment>
    <comment ref="G10" authorId="0" shapeId="0" xr:uid="{CD68F4D0-DF75-43ED-A703-3E6C742CE394}">
      <text>
        <r>
          <rPr>
            <sz val="9"/>
            <color indexed="81"/>
            <rFont val="Tahoma"/>
            <charset val="222"/>
          </rPr>
          <t>1. HN 32044 Dx. Pneumonia WITH MDR
2. HN 22161 Dx infected wound
3. HN 33951 Dx. MDR</t>
        </r>
      </text>
    </comment>
    <comment ref="H10" authorId="0" shapeId="0" xr:uid="{C94446B8-02EB-4571-AEE6-2E1DF6623104}">
      <text>
        <r>
          <rPr>
            <sz val="9"/>
            <color indexed="81"/>
            <rFont val="Tahoma"/>
            <charset val="222"/>
          </rPr>
          <t>1.HN 11708 Dx.stroke
2.HN 2058 Dx.infected wound
3.HN2285 Dx.CHF with pneumonia with DM foot with AKI on top CKD</t>
        </r>
      </text>
    </comment>
    <comment ref="I10" authorId="0" shapeId="0" xr:uid="{10CD117D-A4D6-4811-8676-A2E78C8A2296}">
      <text>
        <r>
          <rPr>
            <b/>
            <sz val="9"/>
            <color indexed="81"/>
            <rFont val="Tahoma"/>
            <charset val="222"/>
          </rPr>
          <t>1. HN 18493 Dx.lymphadenitis
2. HN 774 Dx.infected wound 
3. HN 23961 Dx.Abscess</t>
        </r>
      </text>
    </comment>
    <comment ref="E11" authorId="0" shapeId="0" xr:uid="{E0C7C1D7-75B3-4FCC-9C70-1CE74C282AA5}">
      <text>
        <r>
          <rPr>
            <sz val="9"/>
            <color indexed="81"/>
            <rFont val="Tahoma"/>
            <family val="2"/>
          </rPr>
          <t xml:space="preserve">1.HN 7605 Dx. Fever
</t>
        </r>
      </text>
    </comment>
    <comment ref="E13" authorId="0" shapeId="0" xr:uid="{6EFC0CE3-6B0C-4543-B962-CF5E9FA6D1E1}">
      <text>
        <r>
          <rPr>
            <sz val="9"/>
            <color indexed="81"/>
            <rFont val="Tahoma"/>
            <family val="2"/>
          </rPr>
          <t xml:space="preserve">
1.HN 38010 Dx.Sever sepsis with RS failure On ETT
2.HN 9850 Dx.NSTMEI with CHF On ETT</t>
        </r>
      </text>
    </comment>
    <comment ref="F13" authorId="0" shapeId="0" xr:uid="{D77873E7-15DE-49FC-9A90-0B805C65A0AD}">
      <text>
        <r>
          <rPr>
            <b/>
            <sz val="9"/>
            <color indexed="81"/>
            <rFont val="Tahoma"/>
            <charset val="222"/>
          </rPr>
          <t>1. HN : 16387 Dx.blunt abdominal injury with pneumothorax On ICD</t>
        </r>
        <r>
          <rPr>
            <sz val="9"/>
            <color indexed="81"/>
            <rFont val="Tahoma"/>
            <charset val="222"/>
          </rPr>
          <t xml:space="preserve">
2.HN : 16299 Dx. CHF with volume overload with Respiratory failure On ETT</t>
        </r>
      </text>
    </comment>
    <comment ref="G13" authorId="0" shapeId="0" xr:uid="{47376149-23D9-40E7-AD23-ECE431DA805F}">
      <text>
        <r>
          <rPr>
            <b/>
            <sz val="16"/>
            <color indexed="81"/>
            <rFont val="TH SarabunPSK"/>
            <family val="2"/>
          </rPr>
          <t xml:space="preserve">1. HN 19127 Dx.1.Sepsis with pneumonia
2. HN 45348 DX.1.Post arrest with CHF with hepatitis
3. HN 1504 Dx. Septic shock
4. HN : 27241 Dx.Stroke
5. HN : 13572 Dx.septic shock
6. HN : 18513 Dx. sever sepsis with AKI with MFM induce with Hypokalemia
7. HN : 31421 Dx.AKI with Hyperkalemia with peritonitis
</t>
        </r>
      </text>
    </comment>
    <comment ref="I13" authorId="0" shapeId="0" xr:uid="{06E64BC7-0E02-4545-BD0F-D07EA7BD4171}">
      <text>
        <r>
          <rPr>
            <b/>
            <sz val="9"/>
            <color indexed="81"/>
            <rFont val="Tahoma"/>
            <charset val="222"/>
          </rPr>
          <t>1. HN 14249 Dx.COPD with AE with RS failure with AKI R/O sepsis
2. HN 14675 Dx.pneumonia with  septic shock with RS failure
3. HN 14122 Dx.COPD with AE with pneumonia with RS failure  
4. HN 4078 Dx.sepsis with pneumonia
5. HN 13906 Dx.AOC with R/O stroke</t>
        </r>
      </text>
    </comment>
    <comment ref="J13" authorId="0" shapeId="0" xr:uid="{0A40D322-45B8-4D17-8035-C413A271362C}">
      <text>
        <r>
          <rPr>
            <b/>
            <sz val="9"/>
            <color indexed="81"/>
            <rFont val="Tahoma"/>
            <charset val="222"/>
          </rPr>
          <t>1. HN 46860 Dx..pneumonia</t>
        </r>
      </text>
    </comment>
    <comment ref="K13" authorId="0" shapeId="0" xr:uid="{77646C88-561A-4225-A8BE-B3E4A8B53B63}">
      <text>
        <r>
          <rPr>
            <b/>
            <sz val="9"/>
            <color indexed="81"/>
            <rFont val="Tahoma"/>
            <charset val="222"/>
          </rPr>
          <t>HN 8675 1.pneumonia with R/O TB PCP On ETT</t>
        </r>
      </text>
    </comment>
  </commentList>
</comments>
</file>

<file path=xl/sharedStrings.xml><?xml version="1.0" encoding="utf-8"?>
<sst xmlns="http://schemas.openxmlformats.org/spreadsheetml/2006/main" count="190" uniqueCount="124">
  <si>
    <t>ข้อมูล/เดือน</t>
  </si>
  <si>
    <t>รวม</t>
  </si>
  <si>
    <t xml:space="preserve">จำนวนผู้ป่วย Refer </t>
  </si>
  <si>
    <t xml:space="preserve">จำนวนผู้ป่วย Re-admitted </t>
  </si>
  <si>
    <t>จำนวนผู้ป่วยที่ทบทวนกรณีทรุดลงส่งต่อ</t>
  </si>
  <si>
    <t>จำนวนผู้ป่วย Refer</t>
  </si>
  <si>
    <t>สถิติจำนวนผู้ป่วย Refer, Re-admitted และผู้ป่วยที่ทบทวนกรณีทรุดลงส่งต่อ ในตึกผู้ป่วยในโรงพยาบาลสว่างวีระวงศ์ ปีงบประมาณ 2565</t>
  </si>
  <si>
    <t>สถิติจำนวนผู้ป่วย Refer, Re-admitted และผู้ป่วยที่ทบทวนกรณีทรุดลงส่งต่อ ในตึกผู้ป่วยในโรงพยาบาลสว่างวีระวงศ์ ปีงบประมาณ 2566</t>
  </si>
  <si>
    <t>สถิติจำนวนผู้ป่วย Refer, Re-admitted และผู้ป่วยที่ทบทวนกรณีทรุดลงส่งต่อ ในตึกผู้ป่วยในโรงพยาบาลสว่างวีระวงศ์ ปีงบประมาณ 2567</t>
  </si>
  <si>
    <t xml:space="preserve"> Refer IPD</t>
  </si>
  <si>
    <t xml:space="preserve"> Refer OPD</t>
  </si>
  <si>
    <t>**เดือนตุลาคม 2566</t>
  </si>
  <si>
    <t xml:space="preserve">     -Refer IPD มีทั้งหมด 15 ราย </t>
  </si>
  <si>
    <t xml:space="preserve">จำนวนผู้ป่วย Refer ทั้งหมด 19 ราย ประกอบด้วย </t>
  </si>
  <si>
    <t xml:space="preserve">     -Refer OPD มีทั้งหมด 4 ราย</t>
  </si>
  <si>
    <t>จำนวนผู้ป่วย Re-admitted มีทั้งหมด 3 ราย ประกอบด้วย</t>
  </si>
  <si>
    <t xml:space="preserve">     -กลุ่มโรคหัวใจล้มเหลว 2 ราย</t>
  </si>
  <si>
    <t xml:space="preserve">     -กลุ่มโรคลำไส้อักเสบอื่นๆ 1 ราย</t>
  </si>
  <si>
    <t>จำนวนผู้ป่วยที่ทบทวนกรณีทรุดลงส่งต่อ มี 1 ราย คือ</t>
  </si>
  <si>
    <t>**เดือนพฤศจิกายน 2566</t>
  </si>
  <si>
    <t xml:space="preserve">จำนวนผู้ป่วย Refer ทั้งหมด 13 ราย ประกอบด้วย </t>
  </si>
  <si>
    <t xml:space="preserve">     -Refer IPD มีทั้งหมด 12 ราย </t>
  </si>
  <si>
    <t xml:space="preserve">     -Refer OPD มีทั้งหมด 1 ราย</t>
  </si>
  <si>
    <t>จำนวนผู้ป่วย Re-admitted มีทั้งหมด 10 ราย ประกอบด้วย</t>
  </si>
  <si>
    <t xml:space="preserve">     -ความดันโลหิตสูงที่ไม่มีสาเหตุนำ 1 ราย</t>
  </si>
  <si>
    <t xml:space="preserve">     -ความผิดปกติของการนำกระแสไฟฟ้าหัวใจและหัวใจเต้นผิดจังหวะ 1 ราย</t>
  </si>
  <si>
    <t xml:space="preserve">     -ความผิดปกติของต่อมไร้ท่อ โภชนาการและเมตะบอลิกอื่น ๆ 1 ราย</t>
  </si>
  <si>
    <t xml:space="preserve">     -ลมบ้าหมู 1 ราย</t>
  </si>
  <si>
    <t xml:space="preserve">     -เบาหวาน 3 ราย</t>
  </si>
  <si>
    <t xml:space="preserve">     -โรคหลอดลมอักเสบ ถุงลมโป่งพองและปอดชนิดอุดกั้นแบบเรื้อรังอื่น 2 ราย</t>
  </si>
  <si>
    <t xml:space="preserve">     -ไตวาย 1 ราย</t>
  </si>
  <si>
    <t>**เดือนธันวาคม 2566</t>
  </si>
  <si>
    <t xml:space="preserve">จำนวนผู้ป่วย Refer ทั้งหมด 17 ราย ประกอบด้วย </t>
  </si>
  <si>
    <t xml:space="preserve">     -Refer IPD มีทั้งหมด 13 ราย </t>
  </si>
  <si>
    <t>จำนวนผู้ป่วย Re-admitted มีทั้งหมด 11 ราย ประกอบด้วย</t>
  </si>
  <si>
    <t>จำนวนผู้ป่วยที่ทบทวนกรณีทรุดลงส่งต่อ มี 3 ราย ประกอบด้วย</t>
  </si>
  <si>
    <t xml:space="preserve">     1.เคส Dx.septic shock with peptic ulcer perforation </t>
  </si>
  <si>
    <t xml:space="preserve">     2.เคส Dx.STEMI</t>
  </si>
  <si>
    <t xml:space="preserve">     1.เคส Dx.F20 (ผู้ป่วยหนีออกจาก รพ.) </t>
  </si>
  <si>
    <t xml:space="preserve">     1.เคส Dx.septic shock with AKI with acidosis On ETT </t>
  </si>
  <si>
    <t xml:space="preserve">     3.เคส Dx.paranoid schizophrenia (ผู้ป่วยหนีออกจาก รพ.)</t>
  </si>
  <si>
    <t xml:space="preserve">     -จิตเภท พฤติกรรมแบบจิตเภทและความหลงผิด 1 ราย</t>
  </si>
  <si>
    <t xml:space="preserve">     -โรคลำไส้อักเสบอื่น ๆ 3 ราย</t>
  </si>
  <si>
    <t xml:space="preserve">     -โรคหลอดลมอักเสบ ถุงลมโป่งพองและปอดชนิดอุดกั้นแบบเรื้อรังอื่นๆ 7 ราย</t>
  </si>
  <si>
    <t>**เดือนมกราคม 2567</t>
  </si>
  <si>
    <t xml:space="preserve">     -Refer IPD มีทั้งหมด 8 ราย </t>
  </si>
  <si>
    <t xml:space="preserve">     -Refer OPD มีทั้งหมด 11 ราย</t>
  </si>
  <si>
    <t>จำนวนผู้ป่วย Re-admitted มีทั้งหมด 18 ราย ประกอบด้วย</t>
  </si>
  <si>
    <t xml:space="preserve">     -ความผิดปกติของต่อมไร้ท่อ โภชนาการและเมตะบอลิกอื่น ๆ 3 ราย</t>
  </si>
  <si>
    <t xml:space="preserve">     -หัวใจล้มเหลว 3 ราย</t>
  </si>
  <si>
    <t xml:space="preserve">     -เบาหวาน 4 ราย</t>
  </si>
  <si>
    <t xml:space="preserve">     -โรคลำไส้อักเสบอื่นๆ  1 ราย</t>
  </si>
  <si>
    <t xml:space="preserve">     -โรคหลอดลมอักเสบ ถุงลมโป่งพองและปอดชนิดอุดกั้นแบบเรื้อรังอื่นๆ 4 ราย</t>
  </si>
  <si>
    <t xml:space="preserve">     -โรคหืด 1 ราย</t>
  </si>
  <si>
    <t>**เดือนกุมภาพันธ์ 2567</t>
  </si>
  <si>
    <t xml:space="preserve">     -Refer IPD มีทั้งหมด 9 ราย </t>
  </si>
  <si>
    <t xml:space="preserve">     -เบาหวาน 1 ราย</t>
  </si>
  <si>
    <t xml:space="preserve">     -โรคหลอดลมอักเสบ ถุงลมโป่งพองและปอดชนิดอุดกั้นแบบเรื้อรังอื่น 5 ราย</t>
  </si>
  <si>
    <t xml:space="preserve">     -ปอดบวม 1 ราย</t>
  </si>
  <si>
    <t xml:space="preserve">     -โรคลำไส้อักเสบอื่น ๆ 1 ราย</t>
  </si>
  <si>
    <t>**เดือนมีนาคม 2567</t>
  </si>
  <si>
    <t xml:space="preserve">     -Refer OPD มีทั้งหมด 6 ราย</t>
  </si>
  <si>
    <t xml:space="preserve">จำนวนผู้ป่วย Refer ทั้งหมด 15 ราย ประกอบด้วย </t>
  </si>
  <si>
    <t>จำนวนผู้ป่วย Re-admitted มีทั้งหมด 8 ราย ประกอบด้วย</t>
  </si>
  <si>
    <t xml:space="preserve">     -โรคอื่น ๆ ของผิวหนังและเนื้อเยื่อใต้ผิวหนัง  1 ราย</t>
  </si>
  <si>
    <t xml:space="preserve">     -โรคหลอดลมอักเสบ ถุงลมโป่งพองและปอดชนิดอุดกั้นแบบเรื้อรังอื่น  1 ราย</t>
  </si>
  <si>
    <t xml:space="preserve">     -ความดันโลหิตสูงที่ไม่มีสาเหตุนำ 2 ราย</t>
  </si>
  <si>
    <t xml:space="preserve">     -อาการ อาการแสดงและสิ่งผิดปกติที่พบจากการตรวจทางคลีนิกและตรวจทางห้องปฏิบัติการที่มิได้มีรหั 1 ราย</t>
  </si>
  <si>
    <t>**เดือนเมษายน 2567</t>
  </si>
  <si>
    <t xml:space="preserve">     -Refer IPD มีทั้งหมด 11 ราย </t>
  </si>
  <si>
    <t xml:space="preserve">     -Refer OPD มีทั้งหมด 2 ราย</t>
  </si>
  <si>
    <t xml:space="preserve">     -โรคอื่นๆ ของระบบทางเดินปัสสาวะ 1 ราย</t>
  </si>
  <si>
    <t xml:space="preserve">     -โรคอื่น ๆ ของหลอดอาหาร กระเพาะและดูโอเดนัม 1 ราย</t>
  </si>
  <si>
    <t xml:space="preserve">     -ไข้ไม่ทราบสาเหตุ 1 ราย</t>
  </si>
  <si>
    <t xml:space="preserve">     -ลมบ้าหมู 2 ราย</t>
  </si>
  <si>
    <t xml:space="preserve">     -เบาหวาน 2 ราย</t>
  </si>
  <si>
    <t xml:space="preserve">     -ไตวาย 4 ราย</t>
  </si>
  <si>
    <t>**เดือนพฤษภาคม 2567</t>
  </si>
  <si>
    <t xml:space="preserve">จำนวนผู้ป่วย Refer ทั้งหมด 21 ราย ประกอบด้วย </t>
  </si>
  <si>
    <t>จำนวนผู้ป่วย Re-admitted มีทั้งหมด 13 ราย ประกอบด้วย</t>
  </si>
  <si>
    <t xml:space="preserve">     -หลอดลมอักเสบเฉียบพลันและหลอดลมเล็กอักเสบเฉียบพลัน 2 ราย</t>
  </si>
  <si>
    <t xml:space="preserve">     -เนื้องอกร้ายที่ตับและท่อน้ำดีในตับ 1 ราย</t>
  </si>
  <si>
    <t xml:space="preserve">     -ความผิดปกติของพฤติกรรมและจิตประสาทที่เกิดจากการเสพอัลคอฮอ 1 ราย</t>
  </si>
  <si>
    <t xml:space="preserve">     -หลอดลมอักเสบเฉียบพลันและหลอดลมเล็กอักเสบเฉียบพลัน 1 ราย</t>
  </si>
  <si>
    <t xml:space="preserve">     -เนื้องอกร้ายของลำไส้ใหญ่ 6 ราย</t>
  </si>
  <si>
    <t xml:space="preserve">     -โรคอื่น ๆ ของระบบทางเดินปัสสาวะ 1 ราย</t>
  </si>
  <si>
    <t>**เดือนมิถุนายน 2567</t>
  </si>
  <si>
    <t xml:space="preserve">     -Refer IPD มีทั้งหมด 10 ราย </t>
  </si>
  <si>
    <t xml:space="preserve">     -Refer OPD มีทั้งหมด 3 ราย</t>
  </si>
  <si>
    <t>จำนวนผู้ป่วย Re-admitted มีทั้งหมด 14 ราย ประกอบด้วย</t>
  </si>
  <si>
    <t xml:space="preserve">     -ความผิดปกติทางอารมณ์ 1 ราย</t>
  </si>
  <si>
    <t xml:space="preserve">     -โรคอักเสบติดเชื้อของผิวหนังและนื้อเยื่อใต้ผิวหนัง 1 ราย</t>
  </si>
  <si>
    <t xml:space="preserve">     -เนื้องอกร้ายที่กระเพาะอาหาร 1 ราย</t>
  </si>
  <si>
    <t>**เดือนกรกฎาคม 2567</t>
  </si>
  <si>
    <t>**เดือนสิงหาคม 2567</t>
  </si>
  <si>
    <t xml:space="preserve">จำนวนผู้ป่วย Refer ทั้งหมด 25 ราย ประกอบด้วย </t>
  </si>
  <si>
    <t xml:space="preserve">     -Refer IPD มีทั้งหมด 20 ราย </t>
  </si>
  <si>
    <t xml:space="preserve">     -Refer OPD มีทั้งหมด 5 ราย</t>
  </si>
  <si>
    <t>จำนวนผู้ป่วย Re-admitted มีทั้งหมด 6 ราย ประกอบด้วย</t>
  </si>
  <si>
    <t xml:space="preserve">     -จิตเภท พฤติกรรมแบบจิตเภทและความหลงผิด1 ราย</t>
  </si>
  <si>
    <t>**เดือนกันยายน 2567</t>
  </si>
  <si>
    <t xml:space="preserve">จำนวนผู้ป่วย Refer ทั้งหมด 7 ราย ประกอบด้วย </t>
  </si>
  <si>
    <t xml:space="preserve">     -Refer IPD มีทั้งหมด 5 ราย </t>
  </si>
  <si>
    <t>จำนวนผู้ป่วย Re-admitted มีทั้งหมด 15 ราย ประกอบด้วย</t>
  </si>
  <si>
    <t xml:space="preserve">     -สมองพิการและกลุ่มอาการอัมพาตอื่น ๆ 1 ราย</t>
  </si>
  <si>
    <t xml:space="preserve">     -หัวใจล้มเหลว 1 ราย</t>
  </si>
  <si>
    <t xml:space="preserve">     -ไข้ไม่ทราบสาเหตุ 2 ราย</t>
  </si>
  <si>
    <t xml:space="preserve">     -จิตเภท พฤติกรรมแบบจิตเภทและความหลงผิด2 ราย</t>
  </si>
  <si>
    <t xml:space="preserve">     -โรคหลอดลมอักเสบ ถุงลมโป่งพองและปอดชนิดอุดกั้นแบบเรื้อรังอื่น 3 ราย</t>
  </si>
  <si>
    <t xml:space="preserve">     -เบาหวาน2 ราย</t>
  </si>
  <si>
    <t>สถิติจำนวนผู้ป่วย Refer, Re-admitted และผู้ป่วยที่ทบทวนกรณีทรุดลงส่งต่อ ในตึกผู้ป่วยในโรงพยาบาลสว่างวีระวงศ์ ปีงบประมาณ 2568</t>
  </si>
  <si>
    <t>ReferOPD</t>
  </si>
  <si>
    <t>รพ.สปส.</t>
  </si>
  <si>
    <t>รพ.วารินฯ</t>
  </si>
  <si>
    <t>รพ.อื่นๆ</t>
  </si>
  <si>
    <t>จำนวนผู้ป่วยที่ทบทวนกรณีทรุดลงส่งต่อ มี 2 ราย ประกอบด้วย</t>
  </si>
  <si>
    <t xml:space="preserve">     1.เคส Dx.septic shock On ETT</t>
  </si>
  <si>
    <t xml:space="preserve">     2.เคส Dx.hemothorax with  OFX.rib 2,3,4,5,6 On ICD </t>
  </si>
  <si>
    <t xml:space="preserve">     1.เคส Dx.hemothorax with Fx.rib Rt. 4,5,6On ICD
          Lt 4,5 </t>
  </si>
  <si>
    <t xml:space="preserve">     2.เคส Dx.AOC On ETT</t>
  </si>
  <si>
    <t xml:space="preserve">     1.เคส Dx.R/O MALA with sever acidosis with RS failure On ETT
          Lt 4,5 </t>
  </si>
  <si>
    <t xml:space="preserve">     2.เคส Dx.Rt pleural effusion with R/O TB lung </t>
  </si>
  <si>
    <t>จำนวนผู้ป่วย Refer กลับมา</t>
  </si>
  <si>
    <t>จำนวนผู้ป่วยเสียชีวิต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</si>
</sst>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Tahoma"/>
      <family val="2"/>
      <charset val="222"/>
      <scheme val="minor"/>
    </font>
    <font>
      <b/>
      <sz val="16"/>
      <color theme="1"/>
      <name val="TH SarabunPSK"/>
      <family val="2"/>
    </font>
    <font>
      <sz val="16"/>
      <color theme="1"/>
      <name val="TH SarabunPSK"/>
      <family val="2"/>
    </font>
    <font>
      <b/>
      <sz val="16"/>
      <name val="TH SarabunPSK"/>
      <family val="2"/>
    </font>
    <font>
      <sz val="11"/>
      <name val="TH SarabunPSK"/>
      <family val="2"/>
    </font>
    <font>
      <sz val="16"/>
      <name val="TH SarabunPSK"/>
      <family val="2"/>
    </font>
    <font>
      <sz val="9"/>
      <color indexed="81"/>
      <name val="Tahoma"/>
      <family val="2"/>
    </font>
    <font>
      <sz val="9"/>
      <color indexed="81"/>
      <name val="Tahoma"/>
      <charset val="222"/>
    </font>
    <font>
      <b/>
      <sz val="9"/>
      <color indexed="81"/>
      <name val="Tahoma"/>
      <charset val="222"/>
    </font>
    <font>
      <b/>
      <sz val="16"/>
      <color indexed="81"/>
      <name val="TH SarabunPSK"/>
      <family val="2"/>
    </font>
    <font>
      <b/>
      <sz val="9"/>
      <color indexed="81"/>
      <name val="Tahoma"/>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44">
    <xf numFmtId="0" fontId="0" fillId="0" borderId="0" xfId="0"/>
    <xf numFmtId="17" fontId="1" fillId="0" borderId="3" xfId="0" applyNumberFormat="1" applyFont="1" applyBorder="1"/>
    <xf numFmtId="0" fontId="2" fillId="0" borderId="0" xfId="0" applyFont="1"/>
    <xf numFmtId="0" fontId="2" fillId="0" borderId="3" xfId="0" applyFont="1" applyBorder="1" applyAlignment="1">
      <alignment horizontal="center"/>
    </xf>
    <xf numFmtId="0" fontId="2" fillId="0" borderId="3" xfId="0" applyFont="1" applyBorder="1"/>
    <xf numFmtId="0" fontId="4" fillId="0" borderId="0" xfId="0" applyFont="1"/>
    <xf numFmtId="0" fontId="5" fillId="0" borderId="3" xfId="0" applyFont="1" applyBorder="1"/>
    <xf numFmtId="0" fontId="5" fillId="0" borderId="0" xfId="0" applyFont="1"/>
    <xf numFmtId="0" fontId="5" fillId="0" borderId="3" xfId="0" applyFont="1" applyBorder="1" applyAlignment="1">
      <alignment horizontal="center"/>
    </xf>
    <xf numFmtId="17" fontId="3" fillId="0" borderId="3" xfId="0" applyNumberFormat="1" applyFont="1" applyBorder="1" applyAlignment="1">
      <alignment horizontal="center"/>
    </xf>
    <xf numFmtId="0" fontId="5" fillId="0" borderId="0" xfId="0" applyFont="1" applyAlignment="1">
      <alignment vertical="top"/>
    </xf>
    <xf numFmtId="0" fontId="5" fillId="0" borderId="3" xfId="0" applyFont="1" applyBorder="1" applyAlignment="1">
      <alignment horizontal="left" vertical="center"/>
    </xf>
    <xf numFmtId="0" fontId="5" fillId="0" borderId="12" xfId="0" applyFont="1" applyBorder="1" applyAlignment="1">
      <alignment horizontal="left" vertical="center"/>
    </xf>
    <xf numFmtId="0" fontId="2" fillId="0" borderId="3" xfId="0" applyFont="1" applyBorder="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0" fontId="1" fillId="0" borderId="4" xfId="0" applyFont="1" applyBorder="1" applyAlignment="1">
      <alignment horizontal="left"/>
    </xf>
    <xf numFmtId="0" fontId="5" fillId="0" borderId="0" xfId="0" applyFont="1" applyAlignment="1">
      <alignment horizontal="left" vertical="top"/>
    </xf>
    <xf numFmtId="0" fontId="5" fillId="0" borderId="0" xfId="0" applyFont="1" applyAlignment="1">
      <alignment horizontal="left"/>
    </xf>
    <xf numFmtId="0" fontId="3" fillId="0" borderId="0" xfId="0" applyFont="1" applyAlignment="1">
      <alignment horizontal="left"/>
    </xf>
    <xf numFmtId="0" fontId="5" fillId="0" borderId="0" xfId="0" applyFont="1" applyAlignment="1">
      <alignment horizontal="left"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2" xfId="0" applyFont="1" applyBorder="1" applyAlignment="1">
      <alignment horizontal="center"/>
    </xf>
    <xf numFmtId="0" fontId="5" fillId="0" borderId="3" xfId="0" applyFont="1" applyBorder="1" applyAlignment="1">
      <alignment horizontal="left" vertical="center"/>
    </xf>
    <xf numFmtId="0" fontId="5" fillId="0" borderId="3" xfId="0" applyFont="1" applyBorder="1" applyAlignment="1">
      <alignment horizontal="left"/>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horizontal="left" vertical="top"/>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2" fillId="0" borderId="4" xfId="0" applyFont="1" applyBorder="1" applyAlignment="1">
      <alignment horizontal="left"/>
    </xf>
  </cellXfs>
  <cellStyles count="1">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BB1-1657-47F8-9B4E-DD18C346EE65}">
  <dimension ref="A1:O5"/>
  <sheetViews>
    <sheetView zoomScale="96" zoomScaleNormal="96" workbookViewId="0">
      <selection activeCell="E4" sqref="E4"/>
    </sheetView>
  </sheetViews>
  <sheetFormatPr defaultRowHeight="21" x14ac:dyDescent="0.35"/>
  <cols>
    <col min="1" max="1" width="9" style="2"/>
    <col min="2" max="2" width="25.125" style="2" customWidth="1"/>
    <col min="3" max="16384" width="9" style="2"/>
  </cols>
  <sheetData>
    <row r="1" spans="1:15" x14ac:dyDescent="0.35">
      <c r="A1" s="14" t="s">
        <v>6</v>
      </c>
      <c r="B1" s="18"/>
      <c r="C1" s="18"/>
      <c r="D1" s="18"/>
      <c r="E1" s="18"/>
      <c r="F1" s="18"/>
      <c r="G1" s="18"/>
      <c r="H1" s="18"/>
      <c r="I1" s="18"/>
      <c r="J1" s="18"/>
      <c r="K1" s="18"/>
      <c r="L1" s="18"/>
      <c r="M1" s="18"/>
      <c r="N1" s="18"/>
      <c r="O1" s="15"/>
    </row>
    <row r="2" spans="1:15" x14ac:dyDescent="0.35">
      <c r="A2" s="14" t="s">
        <v>0</v>
      </c>
      <c r="B2" s="15"/>
      <c r="C2" s="1">
        <v>242797</v>
      </c>
      <c r="D2" s="1">
        <v>242828</v>
      </c>
      <c r="E2" s="1">
        <v>242858</v>
      </c>
      <c r="F2" s="1">
        <v>242889</v>
      </c>
      <c r="G2" s="1">
        <v>242920</v>
      </c>
      <c r="H2" s="1">
        <v>242948</v>
      </c>
      <c r="I2" s="1">
        <v>242979</v>
      </c>
      <c r="J2" s="1">
        <v>243009</v>
      </c>
      <c r="K2" s="1">
        <v>243040</v>
      </c>
      <c r="L2" s="1">
        <v>243070</v>
      </c>
      <c r="M2" s="1">
        <v>243101</v>
      </c>
      <c r="N2" s="1">
        <v>243132</v>
      </c>
      <c r="O2" s="3" t="s">
        <v>1</v>
      </c>
    </row>
    <row r="3" spans="1:15" x14ac:dyDescent="0.35">
      <c r="A3" s="16" t="s">
        <v>2</v>
      </c>
      <c r="B3" s="17"/>
      <c r="C3" s="4">
        <v>0</v>
      </c>
      <c r="D3" s="4">
        <v>3</v>
      </c>
      <c r="E3" s="4">
        <v>12</v>
      </c>
      <c r="F3" s="4">
        <v>4</v>
      </c>
      <c r="G3" s="4">
        <v>1</v>
      </c>
      <c r="H3" s="4">
        <v>13</v>
      </c>
      <c r="I3" s="4">
        <v>10</v>
      </c>
      <c r="J3" s="4">
        <v>18</v>
      </c>
      <c r="K3" s="4">
        <v>15</v>
      </c>
      <c r="L3" s="4">
        <v>5</v>
      </c>
      <c r="M3" s="4">
        <v>18</v>
      </c>
      <c r="N3" s="4">
        <v>18</v>
      </c>
      <c r="O3" s="4">
        <f>SUM(C3:N3)</f>
        <v>117</v>
      </c>
    </row>
    <row r="4" spans="1:15" x14ac:dyDescent="0.35">
      <c r="A4" s="13" t="s">
        <v>3</v>
      </c>
      <c r="B4" s="13"/>
      <c r="C4" s="4">
        <v>0</v>
      </c>
      <c r="D4" s="4">
        <v>0</v>
      </c>
      <c r="E4" s="4"/>
      <c r="F4" s="4">
        <v>0</v>
      </c>
      <c r="G4" s="4">
        <v>0</v>
      </c>
      <c r="H4" s="4">
        <v>2</v>
      </c>
      <c r="I4" s="4">
        <v>0</v>
      </c>
      <c r="J4" s="4">
        <v>5</v>
      </c>
      <c r="K4" s="4">
        <v>3</v>
      </c>
      <c r="L4" s="4">
        <v>3</v>
      </c>
      <c r="M4" s="4">
        <v>4</v>
      </c>
      <c r="N4" s="4">
        <v>6</v>
      </c>
      <c r="O4" s="4">
        <f>SUM(C4:N4)</f>
        <v>23</v>
      </c>
    </row>
    <row r="5" spans="1:15" x14ac:dyDescent="0.35">
      <c r="A5" s="13" t="s">
        <v>4</v>
      </c>
      <c r="B5" s="13"/>
      <c r="C5" s="4">
        <v>0</v>
      </c>
      <c r="D5" s="4">
        <v>0</v>
      </c>
      <c r="E5" s="4">
        <v>2</v>
      </c>
      <c r="F5" s="4">
        <v>0</v>
      </c>
      <c r="G5" s="4">
        <v>0</v>
      </c>
      <c r="H5" s="4">
        <v>1</v>
      </c>
      <c r="I5" s="4">
        <v>1</v>
      </c>
      <c r="J5" s="4">
        <v>2</v>
      </c>
      <c r="K5" s="4">
        <v>2</v>
      </c>
      <c r="L5" s="4">
        <v>1</v>
      </c>
      <c r="M5" s="4">
        <v>2</v>
      </c>
      <c r="N5" s="4">
        <v>2</v>
      </c>
      <c r="O5" s="4">
        <f>SUM(C5:N5)</f>
        <v>13</v>
      </c>
    </row>
  </sheetData>
  <mergeCells count="5">
    <mergeCell ref="A4:B4"/>
    <mergeCell ref="A5:B5"/>
    <mergeCell ref="A2:B2"/>
    <mergeCell ref="A3:B3"/>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0D46-910B-4F51-BCF0-7E778124E444}">
  <dimension ref="A1:O5"/>
  <sheetViews>
    <sheetView zoomScaleNormal="100" workbookViewId="0">
      <selection activeCell="E7" sqref="E7"/>
    </sheetView>
  </sheetViews>
  <sheetFormatPr defaultRowHeight="21" x14ac:dyDescent="0.35"/>
  <cols>
    <col min="1" max="1" width="9" style="2"/>
    <col min="2" max="2" width="27.75" style="2" customWidth="1"/>
    <col min="3" max="16384" width="9" style="2"/>
  </cols>
  <sheetData>
    <row r="1" spans="1:15" x14ac:dyDescent="0.35">
      <c r="A1" s="14" t="s">
        <v>7</v>
      </c>
      <c r="B1" s="18"/>
      <c r="C1" s="18"/>
      <c r="D1" s="18"/>
      <c r="E1" s="18"/>
      <c r="F1" s="18"/>
      <c r="G1" s="18"/>
      <c r="H1" s="18"/>
      <c r="I1" s="18"/>
      <c r="J1" s="18"/>
      <c r="K1" s="18"/>
      <c r="L1" s="18"/>
      <c r="M1" s="18"/>
      <c r="N1" s="18"/>
      <c r="O1" s="15"/>
    </row>
    <row r="2" spans="1:15" x14ac:dyDescent="0.35">
      <c r="A2" s="14" t="s">
        <v>0</v>
      </c>
      <c r="B2" s="15"/>
      <c r="C2" s="1">
        <v>243162</v>
      </c>
      <c r="D2" s="1">
        <v>243193</v>
      </c>
      <c r="E2" s="1">
        <v>243223</v>
      </c>
      <c r="F2" s="1">
        <v>243254</v>
      </c>
      <c r="G2" s="1">
        <v>243285</v>
      </c>
      <c r="H2" s="1">
        <v>243313</v>
      </c>
      <c r="I2" s="1">
        <v>243344</v>
      </c>
      <c r="J2" s="1">
        <v>243374</v>
      </c>
      <c r="K2" s="1">
        <v>243405</v>
      </c>
      <c r="L2" s="1">
        <v>243435</v>
      </c>
      <c r="M2" s="1">
        <v>243466</v>
      </c>
      <c r="N2" s="1">
        <v>243497</v>
      </c>
      <c r="O2" s="3" t="s">
        <v>1</v>
      </c>
    </row>
    <row r="3" spans="1:15" x14ac:dyDescent="0.35">
      <c r="A3" s="16" t="s">
        <v>5</v>
      </c>
      <c r="B3" s="17"/>
      <c r="C3" s="4">
        <v>21</v>
      </c>
      <c r="D3" s="4">
        <v>14</v>
      </c>
      <c r="E3" s="4">
        <v>8</v>
      </c>
      <c r="F3" s="4">
        <v>12</v>
      </c>
      <c r="G3" s="4">
        <v>10</v>
      </c>
      <c r="H3" s="4">
        <v>16</v>
      </c>
      <c r="I3" s="4">
        <v>17</v>
      </c>
      <c r="J3" s="4">
        <v>23</v>
      </c>
      <c r="K3" s="4">
        <v>18</v>
      </c>
      <c r="L3" s="4">
        <v>14</v>
      </c>
      <c r="M3" s="4">
        <v>19</v>
      </c>
      <c r="N3" s="4">
        <v>25</v>
      </c>
      <c r="O3" s="4">
        <f>SUM(C3:N3)</f>
        <v>197</v>
      </c>
    </row>
    <row r="4" spans="1:15" x14ac:dyDescent="0.35">
      <c r="A4" s="13" t="s">
        <v>3</v>
      </c>
      <c r="B4" s="13"/>
      <c r="C4" s="4">
        <v>12</v>
      </c>
      <c r="D4" s="4">
        <v>10</v>
      </c>
      <c r="E4" s="4">
        <v>10</v>
      </c>
      <c r="F4" s="4">
        <v>4</v>
      </c>
      <c r="G4" s="4">
        <v>5</v>
      </c>
      <c r="H4" s="4">
        <v>3</v>
      </c>
      <c r="I4" s="4">
        <v>6</v>
      </c>
      <c r="J4" s="4">
        <v>7</v>
      </c>
      <c r="K4" s="4">
        <v>5</v>
      </c>
      <c r="L4" s="4">
        <v>4</v>
      </c>
      <c r="M4" s="4">
        <v>4</v>
      </c>
      <c r="N4" s="4">
        <v>5</v>
      </c>
      <c r="O4" s="4">
        <f>SUM(C4:N4)</f>
        <v>75</v>
      </c>
    </row>
    <row r="5" spans="1:15" x14ac:dyDescent="0.35">
      <c r="A5" s="13" t="s">
        <v>4</v>
      </c>
      <c r="B5" s="13"/>
      <c r="C5" s="4">
        <v>4</v>
      </c>
      <c r="D5" s="4">
        <v>4</v>
      </c>
      <c r="E5" s="4">
        <v>1</v>
      </c>
      <c r="F5" s="4">
        <v>1</v>
      </c>
      <c r="G5" s="4">
        <v>3</v>
      </c>
      <c r="H5" s="4">
        <v>3</v>
      </c>
      <c r="I5" s="4">
        <v>2</v>
      </c>
      <c r="J5" s="4">
        <v>2</v>
      </c>
      <c r="K5" s="4">
        <v>1</v>
      </c>
      <c r="L5" s="4">
        <v>2</v>
      </c>
      <c r="M5" s="4">
        <v>3</v>
      </c>
      <c r="N5" s="4">
        <v>4</v>
      </c>
      <c r="O5" s="4">
        <f>SUM(C5:N5)</f>
        <v>30</v>
      </c>
    </row>
  </sheetData>
  <mergeCells count="5">
    <mergeCell ref="A4:B4"/>
    <mergeCell ref="A5:B5"/>
    <mergeCell ref="A1:O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7B85E-B5C6-4457-9430-877CF0A2A28C}">
  <dimension ref="A1:P193"/>
  <sheetViews>
    <sheetView zoomScaleNormal="100" workbookViewId="0">
      <selection activeCell="H5" sqref="H5"/>
    </sheetView>
  </sheetViews>
  <sheetFormatPr defaultRowHeight="15" x14ac:dyDescent="0.25"/>
  <cols>
    <col min="1" max="1" width="9" style="5"/>
    <col min="2" max="2" width="12.875" style="5" customWidth="1"/>
    <col min="3" max="3" width="11.375" style="5" customWidth="1"/>
    <col min="4" max="16384" width="9" style="5"/>
  </cols>
  <sheetData>
    <row r="1" spans="1:16" s="7" customFormat="1" ht="21" x14ac:dyDescent="0.35">
      <c r="A1" s="23" t="s">
        <v>8</v>
      </c>
      <c r="B1" s="24"/>
      <c r="C1" s="24"/>
      <c r="D1" s="24"/>
      <c r="E1" s="24"/>
      <c r="F1" s="24"/>
      <c r="G1" s="24"/>
      <c r="H1" s="24"/>
      <c r="I1" s="24"/>
      <c r="J1" s="24"/>
      <c r="K1" s="24"/>
      <c r="L1" s="24"/>
      <c r="M1" s="24"/>
      <c r="N1" s="24"/>
      <c r="O1" s="25"/>
    </row>
    <row r="2" spans="1:16" s="7" customFormat="1" ht="21" x14ac:dyDescent="0.35">
      <c r="A2" s="23" t="s">
        <v>0</v>
      </c>
      <c r="B2" s="24"/>
      <c r="C2" s="25"/>
      <c r="D2" s="9">
        <v>243527</v>
      </c>
      <c r="E2" s="9">
        <v>243558</v>
      </c>
      <c r="F2" s="9">
        <v>243588</v>
      </c>
      <c r="G2" s="9">
        <v>243619</v>
      </c>
      <c r="H2" s="9">
        <v>243650</v>
      </c>
      <c r="I2" s="9">
        <v>243678</v>
      </c>
      <c r="J2" s="9">
        <v>243709</v>
      </c>
      <c r="K2" s="9">
        <v>243739</v>
      </c>
      <c r="L2" s="9">
        <v>243770</v>
      </c>
      <c r="M2" s="9">
        <v>243800</v>
      </c>
      <c r="N2" s="9">
        <v>243831</v>
      </c>
      <c r="O2" s="9">
        <v>243862</v>
      </c>
      <c r="P2" s="8" t="s">
        <v>1</v>
      </c>
    </row>
    <row r="3" spans="1:16" s="7" customFormat="1" ht="18.75" customHeight="1" x14ac:dyDescent="0.35">
      <c r="A3" s="26" t="s">
        <v>5</v>
      </c>
      <c r="B3" s="26"/>
      <c r="C3" s="6" t="s">
        <v>9</v>
      </c>
      <c r="D3" s="8">
        <v>15</v>
      </c>
      <c r="E3" s="8">
        <v>12</v>
      </c>
      <c r="F3" s="8">
        <v>13</v>
      </c>
      <c r="G3" s="8">
        <v>8</v>
      </c>
      <c r="H3" s="8">
        <v>9</v>
      </c>
      <c r="I3" s="8">
        <v>9</v>
      </c>
      <c r="J3" s="8">
        <v>11</v>
      </c>
      <c r="K3" s="8">
        <v>15</v>
      </c>
      <c r="L3" s="8">
        <v>10</v>
      </c>
      <c r="M3" s="8">
        <v>15</v>
      </c>
      <c r="N3" s="8">
        <v>20</v>
      </c>
      <c r="O3" s="8">
        <v>5</v>
      </c>
      <c r="P3" s="8">
        <f>SUM(D3:O3)</f>
        <v>142</v>
      </c>
    </row>
    <row r="4" spans="1:16" s="7" customFormat="1" ht="21" x14ac:dyDescent="0.35">
      <c r="A4" s="26"/>
      <c r="B4" s="26"/>
      <c r="C4" s="6" t="s">
        <v>10</v>
      </c>
      <c r="D4" s="8">
        <v>4</v>
      </c>
      <c r="E4" s="8">
        <v>1</v>
      </c>
      <c r="F4" s="8">
        <v>4</v>
      </c>
      <c r="G4" s="8">
        <v>11</v>
      </c>
      <c r="H4" s="8">
        <v>4</v>
      </c>
      <c r="I4" s="8">
        <v>6</v>
      </c>
      <c r="J4" s="8">
        <v>2</v>
      </c>
      <c r="K4" s="8">
        <v>6</v>
      </c>
      <c r="L4" s="8">
        <v>3</v>
      </c>
      <c r="M4" s="8">
        <v>2</v>
      </c>
      <c r="N4" s="8">
        <v>5</v>
      </c>
      <c r="O4" s="8">
        <v>2</v>
      </c>
      <c r="P4" s="8">
        <f>SUM(D4:O4)</f>
        <v>50</v>
      </c>
    </row>
    <row r="5" spans="1:16" s="7" customFormat="1" ht="21" x14ac:dyDescent="0.35">
      <c r="A5" s="27" t="s">
        <v>3</v>
      </c>
      <c r="B5" s="27"/>
      <c r="C5" s="27"/>
      <c r="D5" s="8">
        <v>3</v>
      </c>
      <c r="E5" s="8">
        <v>10</v>
      </c>
      <c r="F5" s="8">
        <v>11</v>
      </c>
      <c r="G5" s="8">
        <v>18</v>
      </c>
      <c r="H5" s="8">
        <v>10</v>
      </c>
      <c r="I5" s="8">
        <v>8</v>
      </c>
      <c r="J5" s="8">
        <v>9</v>
      </c>
      <c r="K5" s="8">
        <v>13</v>
      </c>
      <c r="L5" s="8">
        <v>14</v>
      </c>
      <c r="M5" s="8">
        <v>8</v>
      </c>
      <c r="N5" s="8">
        <v>7</v>
      </c>
      <c r="O5" s="8">
        <v>2</v>
      </c>
      <c r="P5" s="8">
        <f>SUM(D5:O5)</f>
        <v>113</v>
      </c>
    </row>
    <row r="6" spans="1:16" s="7" customFormat="1" ht="21" x14ac:dyDescent="0.35">
      <c r="A6" s="6" t="s">
        <v>4</v>
      </c>
      <c r="B6" s="6"/>
      <c r="C6" s="6"/>
      <c r="D6" s="8">
        <v>1</v>
      </c>
      <c r="E6" s="8">
        <v>1</v>
      </c>
      <c r="F6" s="8">
        <v>3</v>
      </c>
      <c r="G6" s="8">
        <v>0</v>
      </c>
      <c r="H6" s="8">
        <v>0</v>
      </c>
      <c r="I6" s="8">
        <v>0</v>
      </c>
      <c r="J6" s="8">
        <v>0</v>
      </c>
      <c r="K6" s="8">
        <v>2</v>
      </c>
      <c r="L6" s="8">
        <v>2</v>
      </c>
      <c r="M6" s="8">
        <v>0</v>
      </c>
      <c r="N6" s="8">
        <v>2</v>
      </c>
      <c r="O6" s="8">
        <v>0</v>
      </c>
      <c r="P6" s="8">
        <f>SUM(D6:O6)</f>
        <v>11</v>
      </c>
    </row>
    <row r="10" spans="1:16" ht="21" x14ac:dyDescent="0.35">
      <c r="A10" s="21" t="s">
        <v>11</v>
      </c>
      <c r="B10" s="21"/>
      <c r="C10" s="21"/>
      <c r="D10" s="21"/>
      <c r="E10" s="21"/>
      <c r="F10" s="21"/>
    </row>
    <row r="11" spans="1:16" ht="21" x14ac:dyDescent="0.35">
      <c r="A11" s="20" t="s">
        <v>13</v>
      </c>
      <c r="B11" s="20"/>
      <c r="C11" s="20"/>
      <c r="D11" s="20"/>
      <c r="E11" s="20"/>
      <c r="F11" s="20"/>
    </row>
    <row r="12" spans="1:16" ht="21" x14ac:dyDescent="0.35">
      <c r="A12" s="20" t="s">
        <v>12</v>
      </c>
      <c r="B12" s="20"/>
      <c r="C12" s="20"/>
      <c r="D12" s="20"/>
      <c r="E12" s="20"/>
      <c r="F12" s="20"/>
    </row>
    <row r="13" spans="1:16" ht="21" x14ac:dyDescent="0.35">
      <c r="A13" s="20" t="s">
        <v>14</v>
      </c>
      <c r="B13" s="20"/>
      <c r="C13" s="20"/>
      <c r="D13" s="20"/>
      <c r="E13" s="20"/>
      <c r="F13" s="20"/>
    </row>
    <row r="14" spans="1:16" ht="21" x14ac:dyDescent="0.35">
      <c r="A14" s="20" t="s">
        <v>15</v>
      </c>
      <c r="B14" s="20"/>
      <c r="C14" s="20"/>
      <c r="D14" s="20"/>
      <c r="E14" s="20"/>
      <c r="F14" s="20"/>
    </row>
    <row r="15" spans="1:16" ht="21" x14ac:dyDescent="0.35">
      <c r="A15" s="20" t="s">
        <v>16</v>
      </c>
      <c r="B15" s="20"/>
      <c r="C15" s="20"/>
      <c r="D15" s="20"/>
      <c r="E15" s="20"/>
      <c r="F15" s="20"/>
    </row>
    <row r="16" spans="1:16" ht="21" x14ac:dyDescent="0.35">
      <c r="A16" s="20" t="s">
        <v>17</v>
      </c>
      <c r="B16" s="20"/>
      <c r="C16" s="20"/>
      <c r="D16" s="20"/>
      <c r="E16" s="20"/>
      <c r="F16" s="20"/>
    </row>
    <row r="17" spans="1:6" ht="21" x14ac:dyDescent="0.35">
      <c r="A17" s="20" t="s">
        <v>18</v>
      </c>
      <c r="B17" s="20"/>
      <c r="C17" s="20"/>
      <c r="D17" s="20"/>
      <c r="E17" s="20"/>
      <c r="F17" s="20"/>
    </row>
    <row r="18" spans="1:6" ht="21" x14ac:dyDescent="0.35">
      <c r="A18" s="20" t="s">
        <v>39</v>
      </c>
      <c r="B18" s="20"/>
      <c r="C18" s="20"/>
      <c r="D18" s="20"/>
      <c r="E18" s="20"/>
      <c r="F18" s="20"/>
    </row>
    <row r="22" spans="1:6" ht="21" x14ac:dyDescent="0.35">
      <c r="A22" s="21" t="s">
        <v>19</v>
      </c>
      <c r="B22" s="21"/>
      <c r="C22" s="21"/>
      <c r="D22" s="21"/>
      <c r="E22" s="21"/>
      <c r="F22" s="21"/>
    </row>
    <row r="23" spans="1:6" ht="21" x14ac:dyDescent="0.35">
      <c r="A23" s="20" t="s">
        <v>20</v>
      </c>
      <c r="B23" s="20"/>
      <c r="C23" s="20"/>
      <c r="D23" s="20"/>
      <c r="E23" s="20"/>
      <c r="F23" s="20"/>
    </row>
    <row r="24" spans="1:6" ht="21" x14ac:dyDescent="0.35">
      <c r="A24" s="20" t="s">
        <v>21</v>
      </c>
      <c r="B24" s="20"/>
      <c r="C24" s="20"/>
      <c r="D24" s="20"/>
      <c r="E24" s="20"/>
      <c r="F24" s="20"/>
    </row>
    <row r="25" spans="1:6" ht="21" x14ac:dyDescent="0.35">
      <c r="A25" s="20" t="s">
        <v>22</v>
      </c>
      <c r="B25" s="20"/>
      <c r="C25" s="20"/>
      <c r="D25" s="20"/>
      <c r="E25" s="20"/>
      <c r="F25" s="20"/>
    </row>
    <row r="26" spans="1:6" ht="21" x14ac:dyDescent="0.35">
      <c r="A26" s="20" t="s">
        <v>23</v>
      </c>
      <c r="B26" s="20"/>
      <c r="C26" s="20"/>
      <c r="D26" s="20"/>
      <c r="E26" s="20"/>
      <c r="F26" s="20"/>
    </row>
    <row r="27" spans="1:6" ht="21" x14ac:dyDescent="0.35">
      <c r="A27" s="20" t="s">
        <v>24</v>
      </c>
      <c r="B27" s="20"/>
      <c r="C27" s="20"/>
      <c r="D27" s="20"/>
      <c r="E27" s="20"/>
      <c r="F27" s="20"/>
    </row>
    <row r="28" spans="1:6" ht="21" x14ac:dyDescent="0.35">
      <c r="A28" s="20" t="s">
        <v>25</v>
      </c>
      <c r="B28" s="20"/>
      <c r="C28" s="20"/>
      <c r="D28" s="20"/>
      <c r="E28" s="20"/>
      <c r="F28" s="20"/>
    </row>
    <row r="29" spans="1:6" ht="21" x14ac:dyDescent="0.35">
      <c r="A29" s="20" t="s">
        <v>26</v>
      </c>
      <c r="B29" s="20"/>
      <c r="C29" s="20"/>
      <c r="D29" s="20"/>
      <c r="E29" s="20"/>
      <c r="F29" s="20"/>
    </row>
    <row r="30" spans="1:6" ht="21" x14ac:dyDescent="0.35">
      <c r="A30" s="20" t="s">
        <v>27</v>
      </c>
      <c r="B30" s="20"/>
      <c r="C30" s="20"/>
      <c r="D30" s="20"/>
      <c r="E30" s="20"/>
      <c r="F30" s="20"/>
    </row>
    <row r="31" spans="1:6" ht="21" x14ac:dyDescent="0.35">
      <c r="A31" s="20" t="s">
        <v>28</v>
      </c>
      <c r="B31" s="20"/>
      <c r="C31" s="20"/>
      <c r="D31" s="20"/>
      <c r="E31" s="20"/>
      <c r="F31" s="20"/>
    </row>
    <row r="32" spans="1:6" ht="21" x14ac:dyDescent="0.35">
      <c r="A32" s="20" t="s">
        <v>29</v>
      </c>
      <c r="B32" s="20"/>
      <c r="C32" s="20"/>
      <c r="D32" s="20"/>
      <c r="E32" s="20"/>
      <c r="F32" s="20"/>
    </row>
    <row r="33" spans="1:6" ht="21" x14ac:dyDescent="0.35">
      <c r="A33" s="20" t="s">
        <v>30</v>
      </c>
      <c r="B33" s="20"/>
      <c r="C33" s="20"/>
      <c r="D33" s="20"/>
      <c r="E33" s="20"/>
      <c r="F33" s="20"/>
    </row>
    <row r="34" spans="1:6" ht="21" x14ac:dyDescent="0.35">
      <c r="A34" s="20" t="s">
        <v>18</v>
      </c>
      <c r="B34" s="20"/>
      <c r="C34" s="20"/>
      <c r="D34" s="20"/>
      <c r="E34" s="20"/>
      <c r="F34" s="20"/>
    </row>
    <row r="35" spans="1:6" ht="21" x14ac:dyDescent="0.35">
      <c r="A35" s="20" t="s">
        <v>38</v>
      </c>
      <c r="B35" s="20"/>
      <c r="C35" s="20"/>
      <c r="D35" s="20"/>
      <c r="E35" s="20"/>
      <c r="F35" s="20"/>
    </row>
    <row r="39" spans="1:6" ht="21" x14ac:dyDescent="0.35">
      <c r="A39" s="21" t="s">
        <v>31</v>
      </c>
      <c r="B39" s="21"/>
      <c r="C39" s="21"/>
      <c r="D39" s="21"/>
      <c r="E39" s="21"/>
      <c r="F39" s="21"/>
    </row>
    <row r="40" spans="1:6" ht="21" x14ac:dyDescent="0.35">
      <c r="A40" s="20" t="s">
        <v>32</v>
      </c>
      <c r="B40" s="20"/>
      <c r="C40" s="20"/>
      <c r="D40" s="20"/>
      <c r="E40" s="20"/>
      <c r="F40" s="20"/>
    </row>
    <row r="41" spans="1:6" ht="21" x14ac:dyDescent="0.35">
      <c r="A41" s="20" t="s">
        <v>33</v>
      </c>
      <c r="B41" s="20"/>
      <c r="C41" s="20"/>
      <c r="D41" s="20"/>
      <c r="E41" s="20"/>
      <c r="F41" s="20"/>
    </row>
    <row r="42" spans="1:6" ht="21" x14ac:dyDescent="0.35">
      <c r="A42" s="20" t="s">
        <v>14</v>
      </c>
      <c r="B42" s="20"/>
      <c r="C42" s="20"/>
      <c r="D42" s="20"/>
      <c r="E42" s="20"/>
      <c r="F42" s="20"/>
    </row>
    <row r="43" spans="1:6" ht="21" x14ac:dyDescent="0.35">
      <c r="A43" s="20" t="s">
        <v>34</v>
      </c>
      <c r="B43" s="20"/>
      <c r="C43" s="20"/>
      <c r="D43" s="20"/>
      <c r="E43" s="20"/>
      <c r="F43" s="20"/>
    </row>
    <row r="44" spans="1:6" ht="21" x14ac:dyDescent="0.35">
      <c r="A44" s="20" t="s">
        <v>41</v>
      </c>
      <c r="B44" s="20"/>
      <c r="C44" s="20"/>
      <c r="D44" s="20"/>
      <c r="E44" s="20"/>
      <c r="F44" s="20"/>
    </row>
    <row r="45" spans="1:6" ht="21" x14ac:dyDescent="0.35">
      <c r="A45" s="20" t="s">
        <v>42</v>
      </c>
      <c r="B45" s="20"/>
      <c r="C45" s="20"/>
      <c r="D45" s="20"/>
      <c r="E45" s="20"/>
      <c r="F45" s="20"/>
    </row>
    <row r="46" spans="1:6" ht="21" x14ac:dyDescent="0.35">
      <c r="A46" s="20" t="s">
        <v>43</v>
      </c>
      <c r="B46" s="20"/>
      <c r="C46" s="20"/>
      <c r="D46" s="20"/>
      <c r="E46" s="20"/>
      <c r="F46" s="20"/>
    </row>
    <row r="47" spans="1:6" ht="21" x14ac:dyDescent="0.35">
      <c r="A47" s="20" t="s">
        <v>35</v>
      </c>
      <c r="B47" s="20"/>
      <c r="C47" s="20"/>
      <c r="D47" s="20"/>
      <c r="E47" s="20"/>
      <c r="F47" s="20"/>
    </row>
    <row r="48" spans="1:6" ht="21" x14ac:dyDescent="0.35">
      <c r="A48" s="20" t="s">
        <v>36</v>
      </c>
      <c r="B48" s="20"/>
      <c r="C48" s="20"/>
      <c r="D48" s="20"/>
      <c r="E48" s="20"/>
      <c r="F48" s="20"/>
    </row>
    <row r="49" spans="1:6" s="7" customFormat="1" ht="21" x14ac:dyDescent="0.35">
      <c r="A49" s="20" t="s">
        <v>37</v>
      </c>
      <c r="B49" s="20"/>
      <c r="C49" s="20"/>
      <c r="D49" s="20"/>
      <c r="E49" s="20"/>
      <c r="F49" s="20"/>
    </row>
    <row r="50" spans="1:6" s="7" customFormat="1" ht="21" x14ac:dyDescent="0.35">
      <c r="A50" s="20" t="s">
        <v>40</v>
      </c>
      <c r="B50" s="20"/>
      <c r="C50" s="20"/>
      <c r="D50" s="20"/>
      <c r="E50" s="20"/>
      <c r="F50" s="20"/>
    </row>
    <row r="54" spans="1:6" ht="21" x14ac:dyDescent="0.35">
      <c r="A54" s="21" t="s">
        <v>44</v>
      </c>
      <c r="B54" s="21"/>
      <c r="C54" s="21"/>
      <c r="D54" s="21"/>
      <c r="E54" s="21"/>
      <c r="F54" s="21"/>
    </row>
    <row r="55" spans="1:6" ht="21" x14ac:dyDescent="0.35">
      <c r="A55" s="20" t="s">
        <v>13</v>
      </c>
      <c r="B55" s="20"/>
      <c r="C55" s="20"/>
      <c r="D55" s="20"/>
      <c r="E55" s="20"/>
      <c r="F55" s="20"/>
    </row>
    <row r="56" spans="1:6" ht="21" x14ac:dyDescent="0.35">
      <c r="A56" s="20" t="s">
        <v>45</v>
      </c>
      <c r="B56" s="20"/>
      <c r="C56" s="20"/>
      <c r="D56" s="20"/>
      <c r="E56" s="20"/>
      <c r="F56" s="20"/>
    </row>
    <row r="57" spans="1:6" ht="21" x14ac:dyDescent="0.35">
      <c r="A57" s="20" t="s">
        <v>46</v>
      </c>
      <c r="B57" s="20"/>
      <c r="C57" s="20"/>
      <c r="D57" s="20"/>
      <c r="E57" s="20"/>
      <c r="F57" s="20"/>
    </row>
    <row r="58" spans="1:6" ht="21" x14ac:dyDescent="0.35">
      <c r="A58" s="20" t="s">
        <v>47</v>
      </c>
      <c r="B58" s="20"/>
      <c r="C58" s="20"/>
      <c r="D58" s="20"/>
      <c r="E58" s="20"/>
      <c r="F58" s="20"/>
    </row>
    <row r="59" spans="1:6" ht="21" x14ac:dyDescent="0.35">
      <c r="A59" s="20" t="s">
        <v>24</v>
      </c>
      <c r="B59" s="20"/>
      <c r="C59" s="20"/>
      <c r="D59" s="20"/>
      <c r="E59" s="20"/>
      <c r="F59" s="20"/>
    </row>
    <row r="60" spans="1:6" ht="21" x14ac:dyDescent="0.35">
      <c r="A60" s="20" t="s">
        <v>48</v>
      </c>
      <c r="B60" s="20"/>
      <c r="C60" s="20"/>
      <c r="D60" s="20"/>
      <c r="E60" s="20"/>
      <c r="F60" s="20"/>
    </row>
    <row r="61" spans="1:6" ht="21" x14ac:dyDescent="0.25">
      <c r="A61" s="19" t="s">
        <v>27</v>
      </c>
      <c r="B61" s="19"/>
      <c r="C61" s="19"/>
      <c r="D61" s="19"/>
      <c r="E61" s="19"/>
      <c r="F61" s="19"/>
    </row>
    <row r="62" spans="1:6" ht="21" x14ac:dyDescent="0.25">
      <c r="A62" s="19" t="s">
        <v>49</v>
      </c>
      <c r="B62" s="19"/>
      <c r="C62" s="19"/>
      <c r="D62" s="19"/>
      <c r="E62" s="19"/>
      <c r="F62" s="19"/>
    </row>
    <row r="63" spans="1:6" ht="21" x14ac:dyDescent="0.25">
      <c r="A63" s="19" t="s">
        <v>50</v>
      </c>
      <c r="B63" s="19"/>
      <c r="C63" s="19"/>
      <c r="D63" s="19"/>
      <c r="E63" s="19"/>
      <c r="F63" s="19"/>
    </row>
    <row r="64" spans="1:6" ht="21" x14ac:dyDescent="0.25">
      <c r="A64" s="19" t="s">
        <v>51</v>
      </c>
      <c r="B64" s="19"/>
      <c r="C64" s="19"/>
      <c r="D64" s="19"/>
      <c r="E64" s="19"/>
      <c r="F64" s="19"/>
    </row>
    <row r="65" spans="1:6" ht="21" x14ac:dyDescent="0.35">
      <c r="A65" s="20" t="s">
        <v>52</v>
      </c>
      <c r="B65" s="20"/>
      <c r="C65" s="20"/>
      <c r="D65" s="20"/>
      <c r="E65" s="20"/>
      <c r="F65" s="20"/>
    </row>
    <row r="66" spans="1:6" ht="21" x14ac:dyDescent="0.35">
      <c r="A66" s="20" t="s">
        <v>53</v>
      </c>
      <c r="B66" s="20"/>
      <c r="C66" s="20"/>
      <c r="D66" s="20"/>
      <c r="E66" s="20"/>
      <c r="F66" s="20"/>
    </row>
    <row r="70" spans="1:6" ht="21" x14ac:dyDescent="0.35">
      <c r="A70" s="21" t="s">
        <v>54</v>
      </c>
      <c r="B70" s="21"/>
      <c r="C70" s="21"/>
      <c r="D70" s="21"/>
      <c r="E70" s="21"/>
      <c r="F70" s="21"/>
    </row>
    <row r="71" spans="1:6" ht="21" x14ac:dyDescent="0.35">
      <c r="A71" s="20" t="s">
        <v>20</v>
      </c>
      <c r="B71" s="20"/>
      <c r="C71" s="20"/>
      <c r="D71" s="20"/>
      <c r="E71" s="20"/>
      <c r="F71" s="20"/>
    </row>
    <row r="72" spans="1:6" ht="21" x14ac:dyDescent="0.35">
      <c r="A72" s="20" t="s">
        <v>55</v>
      </c>
      <c r="B72" s="20"/>
      <c r="C72" s="20"/>
      <c r="D72" s="20"/>
      <c r="E72" s="20"/>
      <c r="F72" s="20"/>
    </row>
    <row r="73" spans="1:6" ht="21" x14ac:dyDescent="0.35">
      <c r="A73" s="20" t="s">
        <v>14</v>
      </c>
      <c r="B73" s="20"/>
      <c r="C73" s="20"/>
      <c r="D73" s="20"/>
      <c r="E73" s="20"/>
      <c r="F73" s="20"/>
    </row>
    <row r="74" spans="1:6" ht="21" x14ac:dyDescent="0.35">
      <c r="A74" s="20" t="s">
        <v>23</v>
      </c>
      <c r="B74" s="20"/>
      <c r="C74" s="20"/>
      <c r="D74" s="20"/>
      <c r="E74" s="20"/>
      <c r="F74" s="20"/>
    </row>
    <row r="75" spans="1:6" ht="21" x14ac:dyDescent="0.35">
      <c r="A75" s="20" t="s">
        <v>25</v>
      </c>
      <c r="B75" s="20"/>
      <c r="C75" s="20"/>
      <c r="D75" s="20"/>
      <c r="E75" s="20"/>
      <c r="F75" s="20"/>
    </row>
    <row r="76" spans="1:6" ht="21" x14ac:dyDescent="0.35">
      <c r="A76" s="20" t="s">
        <v>58</v>
      </c>
      <c r="B76" s="20"/>
      <c r="C76" s="20"/>
      <c r="D76" s="20"/>
      <c r="E76" s="20"/>
      <c r="F76" s="20"/>
    </row>
    <row r="77" spans="1:6" ht="21" x14ac:dyDescent="0.25">
      <c r="A77" s="19" t="s">
        <v>56</v>
      </c>
      <c r="B77" s="19"/>
      <c r="C77" s="19"/>
      <c r="D77" s="19"/>
      <c r="E77" s="19"/>
      <c r="F77" s="19"/>
    </row>
    <row r="78" spans="1:6" ht="21" x14ac:dyDescent="0.25">
      <c r="A78" s="19" t="s">
        <v>59</v>
      </c>
      <c r="B78" s="19"/>
      <c r="C78" s="19"/>
      <c r="D78" s="19"/>
      <c r="E78" s="19"/>
      <c r="F78" s="19"/>
    </row>
    <row r="79" spans="1:6" ht="21" x14ac:dyDescent="0.25">
      <c r="A79" s="19" t="s">
        <v>57</v>
      </c>
      <c r="B79" s="19"/>
      <c r="C79" s="19"/>
      <c r="D79" s="19"/>
      <c r="E79" s="19"/>
      <c r="F79" s="19"/>
    </row>
    <row r="80" spans="1:6" ht="21" x14ac:dyDescent="0.25">
      <c r="A80" s="19" t="s">
        <v>51</v>
      </c>
      <c r="B80" s="19"/>
      <c r="C80" s="19"/>
      <c r="D80" s="19"/>
      <c r="E80" s="19"/>
      <c r="F80" s="19"/>
    </row>
    <row r="84" spans="1:8" ht="21" x14ac:dyDescent="0.35">
      <c r="A84" s="21" t="s">
        <v>60</v>
      </c>
      <c r="B84" s="21"/>
      <c r="C84" s="21"/>
      <c r="D84" s="21"/>
      <c r="E84" s="21"/>
      <c r="F84" s="21"/>
    </row>
    <row r="85" spans="1:8" ht="21" x14ac:dyDescent="0.35">
      <c r="A85" s="20" t="s">
        <v>62</v>
      </c>
      <c r="B85" s="20"/>
      <c r="C85" s="20"/>
      <c r="D85" s="20"/>
      <c r="E85" s="20"/>
      <c r="F85" s="20"/>
    </row>
    <row r="86" spans="1:8" ht="21" x14ac:dyDescent="0.35">
      <c r="A86" s="20" t="s">
        <v>55</v>
      </c>
      <c r="B86" s="20"/>
      <c r="C86" s="20"/>
      <c r="D86" s="20"/>
      <c r="E86" s="20"/>
      <c r="F86" s="20"/>
    </row>
    <row r="87" spans="1:8" ht="21" x14ac:dyDescent="0.35">
      <c r="A87" s="20" t="s">
        <v>61</v>
      </c>
      <c r="B87" s="20"/>
      <c r="C87" s="20"/>
      <c r="D87" s="20"/>
      <c r="E87" s="20"/>
      <c r="F87" s="20"/>
    </row>
    <row r="88" spans="1:8" ht="21" x14ac:dyDescent="0.35">
      <c r="A88" s="20" t="s">
        <v>63</v>
      </c>
      <c r="B88" s="20"/>
      <c r="C88" s="20"/>
      <c r="D88" s="20"/>
      <c r="E88" s="20"/>
      <c r="F88" s="20"/>
    </row>
    <row r="89" spans="1:8" ht="21" x14ac:dyDescent="0.35">
      <c r="A89" s="20" t="s">
        <v>66</v>
      </c>
      <c r="B89" s="20"/>
      <c r="C89" s="20"/>
      <c r="D89" s="20"/>
      <c r="E89" s="20"/>
      <c r="F89" s="20"/>
    </row>
    <row r="90" spans="1:8" ht="21" x14ac:dyDescent="0.35">
      <c r="A90" s="20" t="s">
        <v>25</v>
      </c>
      <c r="B90" s="20"/>
      <c r="C90" s="20"/>
      <c r="D90" s="20"/>
      <c r="E90" s="20"/>
      <c r="F90" s="20"/>
    </row>
    <row r="91" spans="1:8" ht="21" x14ac:dyDescent="0.25">
      <c r="A91" s="19" t="s">
        <v>26</v>
      </c>
      <c r="B91" s="19"/>
      <c r="C91" s="19"/>
      <c r="D91" s="19"/>
      <c r="E91" s="19"/>
      <c r="F91" s="19"/>
    </row>
    <row r="92" spans="1:8" ht="21" x14ac:dyDescent="0.25">
      <c r="A92" s="19" t="s">
        <v>27</v>
      </c>
      <c r="B92" s="19"/>
      <c r="C92" s="19"/>
      <c r="D92" s="19"/>
      <c r="E92" s="19"/>
      <c r="F92" s="19"/>
    </row>
    <row r="93" spans="1:8" ht="21" x14ac:dyDescent="0.25">
      <c r="A93" s="10" t="s">
        <v>67</v>
      </c>
      <c r="B93" s="10"/>
      <c r="C93" s="10"/>
      <c r="D93" s="10"/>
      <c r="E93" s="10"/>
      <c r="F93" s="10"/>
      <c r="G93" s="10"/>
      <c r="H93" s="10"/>
    </row>
    <row r="94" spans="1:8" ht="21" x14ac:dyDescent="0.25">
      <c r="A94" s="19" t="s">
        <v>65</v>
      </c>
      <c r="B94" s="19"/>
      <c r="C94" s="19"/>
      <c r="D94" s="19"/>
      <c r="E94" s="19"/>
      <c r="F94" s="19"/>
    </row>
    <row r="95" spans="1:8" ht="21" x14ac:dyDescent="0.25">
      <c r="A95" s="19" t="s">
        <v>64</v>
      </c>
      <c r="B95" s="19"/>
      <c r="C95" s="19"/>
      <c r="D95" s="19"/>
      <c r="E95" s="19"/>
      <c r="F95" s="19"/>
    </row>
    <row r="99" spans="1:6" ht="21" x14ac:dyDescent="0.35">
      <c r="A99" s="21" t="s">
        <v>68</v>
      </c>
      <c r="B99" s="21"/>
      <c r="C99" s="21"/>
      <c r="D99" s="21"/>
      <c r="E99" s="21"/>
      <c r="F99" s="21"/>
    </row>
    <row r="100" spans="1:6" ht="21" x14ac:dyDescent="0.35">
      <c r="A100" s="20" t="s">
        <v>20</v>
      </c>
      <c r="B100" s="20"/>
      <c r="C100" s="20"/>
      <c r="D100" s="20"/>
      <c r="E100" s="20"/>
      <c r="F100" s="20"/>
    </row>
    <row r="101" spans="1:6" ht="21" x14ac:dyDescent="0.35">
      <c r="A101" s="20" t="s">
        <v>69</v>
      </c>
      <c r="B101" s="20"/>
      <c r="C101" s="20"/>
      <c r="D101" s="20"/>
      <c r="E101" s="20"/>
      <c r="F101" s="20"/>
    </row>
    <row r="102" spans="1:6" ht="21" x14ac:dyDescent="0.35">
      <c r="A102" s="20" t="s">
        <v>70</v>
      </c>
      <c r="B102" s="20"/>
      <c r="C102" s="20"/>
      <c r="D102" s="20"/>
      <c r="E102" s="20"/>
      <c r="F102" s="20"/>
    </row>
    <row r="103" spans="1:6" ht="21" x14ac:dyDescent="0.35">
      <c r="A103" s="20" t="s">
        <v>34</v>
      </c>
      <c r="B103" s="20"/>
      <c r="C103" s="20"/>
      <c r="D103" s="20"/>
      <c r="E103" s="20"/>
      <c r="F103" s="20"/>
    </row>
    <row r="104" spans="1:6" ht="21" x14ac:dyDescent="0.35">
      <c r="A104" s="20" t="s">
        <v>74</v>
      </c>
      <c r="B104" s="20"/>
      <c r="C104" s="20"/>
      <c r="D104" s="20"/>
      <c r="E104" s="20"/>
      <c r="F104" s="20"/>
    </row>
    <row r="105" spans="1:6" ht="21" x14ac:dyDescent="0.35">
      <c r="A105" s="20" t="s">
        <v>75</v>
      </c>
      <c r="B105" s="20"/>
      <c r="C105" s="20"/>
      <c r="D105" s="20"/>
      <c r="E105" s="20"/>
      <c r="F105" s="20"/>
    </row>
    <row r="106" spans="1:6" ht="21" x14ac:dyDescent="0.25">
      <c r="A106" s="19" t="s">
        <v>71</v>
      </c>
      <c r="B106" s="19"/>
      <c r="C106" s="19"/>
      <c r="D106" s="19"/>
      <c r="E106" s="19"/>
      <c r="F106" s="19"/>
    </row>
    <row r="107" spans="1:6" ht="21" x14ac:dyDescent="0.25">
      <c r="A107" s="19" t="s">
        <v>72</v>
      </c>
      <c r="B107" s="19"/>
      <c r="C107" s="19"/>
      <c r="D107" s="19"/>
      <c r="E107" s="19"/>
      <c r="F107" s="19"/>
    </row>
    <row r="108" spans="1:6" ht="21" x14ac:dyDescent="0.25">
      <c r="A108" s="19" t="s">
        <v>73</v>
      </c>
      <c r="B108" s="19"/>
      <c r="C108" s="19"/>
      <c r="D108" s="19"/>
      <c r="E108" s="19"/>
      <c r="F108" s="19"/>
    </row>
    <row r="109" spans="1:6" ht="21" x14ac:dyDescent="0.25">
      <c r="A109" s="19" t="s">
        <v>76</v>
      </c>
      <c r="B109" s="19"/>
      <c r="C109" s="19"/>
      <c r="D109" s="19"/>
      <c r="E109" s="19"/>
      <c r="F109" s="19"/>
    </row>
    <row r="113" spans="1:6" ht="21" x14ac:dyDescent="0.35">
      <c r="A113" s="21" t="s">
        <v>77</v>
      </c>
      <c r="B113" s="21"/>
      <c r="C113" s="21"/>
      <c r="D113" s="21"/>
      <c r="E113" s="21"/>
      <c r="F113" s="21"/>
    </row>
    <row r="114" spans="1:6" ht="21" x14ac:dyDescent="0.35">
      <c r="A114" s="20" t="s">
        <v>78</v>
      </c>
      <c r="B114" s="20"/>
      <c r="C114" s="20"/>
      <c r="D114" s="20"/>
      <c r="E114" s="20"/>
      <c r="F114" s="20"/>
    </row>
    <row r="115" spans="1:6" ht="21" x14ac:dyDescent="0.35">
      <c r="A115" s="20" t="s">
        <v>12</v>
      </c>
      <c r="B115" s="20"/>
      <c r="C115" s="20"/>
      <c r="D115" s="20"/>
      <c r="E115" s="20"/>
      <c r="F115" s="20"/>
    </row>
    <row r="116" spans="1:6" ht="21" x14ac:dyDescent="0.35">
      <c r="A116" s="20" t="s">
        <v>61</v>
      </c>
      <c r="B116" s="20"/>
      <c r="C116" s="20"/>
      <c r="D116" s="20"/>
      <c r="E116" s="20"/>
      <c r="F116" s="20"/>
    </row>
    <row r="117" spans="1:6" ht="21" x14ac:dyDescent="0.35">
      <c r="A117" s="20" t="s">
        <v>79</v>
      </c>
      <c r="B117" s="20"/>
      <c r="C117" s="20"/>
      <c r="D117" s="20"/>
      <c r="E117" s="20"/>
      <c r="F117" s="20"/>
    </row>
    <row r="118" spans="1:6" ht="21" x14ac:dyDescent="0.35">
      <c r="A118" s="20" t="s">
        <v>82</v>
      </c>
      <c r="B118" s="20"/>
      <c r="C118" s="20"/>
      <c r="D118" s="20"/>
      <c r="E118" s="20"/>
      <c r="F118" s="20"/>
    </row>
    <row r="119" spans="1:6" ht="21" x14ac:dyDescent="0.35">
      <c r="A119" s="20" t="s">
        <v>83</v>
      </c>
      <c r="B119" s="20"/>
      <c r="C119" s="20"/>
      <c r="D119" s="20"/>
      <c r="E119" s="20"/>
      <c r="F119" s="20"/>
    </row>
    <row r="120" spans="1:6" ht="21" x14ac:dyDescent="0.25">
      <c r="A120" s="19" t="s">
        <v>84</v>
      </c>
      <c r="B120" s="19"/>
      <c r="C120" s="19"/>
      <c r="D120" s="19"/>
      <c r="E120" s="19"/>
      <c r="F120" s="19"/>
    </row>
    <row r="121" spans="1:6" ht="21" x14ac:dyDescent="0.25">
      <c r="A121" s="19" t="s">
        <v>81</v>
      </c>
      <c r="B121" s="19"/>
      <c r="C121" s="19"/>
      <c r="D121" s="19"/>
      <c r="E121" s="19"/>
      <c r="F121" s="19"/>
    </row>
    <row r="122" spans="1:6" ht="21" x14ac:dyDescent="0.25">
      <c r="A122" s="19" t="s">
        <v>28</v>
      </c>
      <c r="B122" s="19"/>
      <c r="C122" s="19"/>
      <c r="D122" s="19"/>
      <c r="E122" s="19"/>
      <c r="F122" s="19"/>
    </row>
    <row r="123" spans="1:6" ht="21" x14ac:dyDescent="0.25">
      <c r="A123" s="19" t="s">
        <v>85</v>
      </c>
      <c r="B123" s="19"/>
      <c r="C123" s="19"/>
      <c r="D123" s="19"/>
      <c r="E123" s="19"/>
      <c r="F123" s="19"/>
    </row>
    <row r="124" spans="1:6" ht="21" x14ac:dyDescent="0.35">
      <c r="A124" s="20" t="s">
        <v>115</v>
      </c>
      <c r="B124" s="20"/>
      <c r="C124" s="20"/>
      <c r="D124" s="20"/>
      <c r="E124" s="20"/>
      <c r="F124" s="20"/>
    </row>
    <row r="125" spans="1:6" ht="21" x14ac:dyDescent="0.35">
      <c r="A125" s="20" t="s">
        <v>116</v>
      </c>
      <c r="B125" s="20"/>
      <c r="C125" s="20"/>
      <c r="D125" s="20"/>
      <c r="E125" s="20"/>
      <c r="F125" s="20"/>
    </row>
    <row r="126" spans="1:6" ht="21" x14ac:dyDescent="0.35">
      <c r="A126" s="20" t="s">
        <v>117</v>
      </c>
      <c r="B126" s="20"/>
      <c r="C126" s="20"/>
      <c r="D126" s="20"/>
      <c r="E126" s="20"/>
      <c r="F126" s="20"/>
    </row>
    <row r="130" spans="1:6" ht="21" x14ac:dyDescent="0.35">
      <c r="A130" s="21" t="s">
        <v>86</v>
      </c>
      <c r="B130" s="21"/>
      <c r="C130" s="21"/>
      <c r="D130" s="21"/>
      <c r="E130" s="21"/>
      <c r="F130" s="21"/>
    </row>
    <row r="131" spans="1:6" ht="21" x14ac:dyDescent="0.35">
      <c r="A131" s="20" t="s">
        <v>20</v>
      </c>
      <c r="B131" s="20"/>
      <c r="C131" s="20"/>
      <c r="D131" s="20"/>
      <c r="E131" s="20"/>
      <c r="F131" s="20"/>
    </row>
    <row r="132" spans="1:6" ht="21" x14ac:dyDescent="0.35">
      <c r="A132" s="20" t="s">
        <v>87</v>
      </c>
      <c r="B132" s="20"/>
      <c r="C132" s="20"/>
      <c r="D132" s="20"/>
      <c r="E132" s="20"/>
      <c r="F132" s="20"/>
    </row>
    <row r="133" spans="1:6" ht="21" x14ac:dyDescent="0.35">
      <c r="A133" s="20" t="s">
        <v>88</v>
      </c>
      <c r="B133" s="20"/>
      <c r="C133" s="20"/>
      <c r="D133" s="20"/>
      <c r="E133" s="20"/>
      <c r="F133" s="20"/>
    </row>
    <row r="134" spans="1:6" ht="21" x14ac:dyDescent="0.35">
      <c r="A134" s="20" t="s">
        <v>89</v>
      </c>
      <c r="B134" s="20"/>
      <c r="C134" s="20"/>
      <c r="D134" s="20"/>
      <c r="E134" s="20"/>
      <c r="F134" s="20"/>
    </row>
    <row r="135" spans="1:6" ht="21" x14ac:dyDescent="0.35">
      <c r="A135" s="20" t="s">
        <v>24</v>
      </c>
      <c r="B135" s="20"/>
      <c r="C135" s="20"/>
      <c r="D135" s="20"/>
      <c r="E135" s="20"/>
      <c r="F135" s="20"/>
    </row>
    <row r="136" spans="1:6" ht="21" x14ac:dyDescent="0.35">
      <c r="A136" s="20" t="s">
        <v>90</v>
      </c>
      <c r="B136" s="20"/>
      <c r="C136" s="20"/>
      <c r="D136" s="20"/>
      <c r="E136" s="20"/>
      <c r="F136" s="20"/>
    </row>
    <row r="137" spans="1:6" ht="21" x14ac:dyDescent="0.25">
      <c r="A137" s="19" t="s">
        <v>41</v>
      </c>
      <c r="B137" s="19"/>
      <c r="C137" s="19"/>
      <c r="D137" s="19"/>
      <c r="E137" s="19"/>
      <c r="F137" s="19"/>
    </row>
    <row r="138" spans="1:6" ht="21" x14ac:dyDescent="0.25">
      <c r="A138" s="19" t="s">
        <v>83</v>
      </c>
      <c r="B138" s="19"/>
      <c r="C138" s="19"/>
      <c r="D138" s="19"/>
      <c r="E138" s="19"/>
      <c r="F138" s="19"/>
    </row>
    <row r="139" spans="1:6" ht="21" x14ac:dyDescent="0.25">
      <c r="A139" s="19" t="s">
        <v>92</v>
      </c>
      <c r="B139" s="19"/>
      <c r="C139" s="19"/>
      <c r="D139" s="19"/>
      <c r="E139" s="19"/>
      <c r="F139" s="19"/>
    </row>
    <row r="140" spans="1:6" ht="21" x14ac:dyDescent="0.25">
      <c r="A140" s="19" t="s">
        <v>50</v>
      </c>
      <c r="B140" s="19"/>
      <c r="C140" s="19"/>
      <c r="D140" s="19"/>
      <c r="E140" s="19"/>
      <c r="F140" s="19"/>
    </row>
    <row r="141" spans="1:6" ht="21" x14ac:dyDescent="0.25">
      <c r="A141" s="19" t="s">
        <v>42</v>
      </c>
      <c r="B141" s="19"/>
      <c r="C141" s="19"/>
      <c r="D141" s="19"/>
      <c r="E141" s="19"/>
      <c r="F141" s="19"/>
    </row>
    <row r="142" spans="1:6" ht="21" x14ac:dyDescent="0.25">
      <c r="A142" s="19" t="s">
        <v>91</v>
      </c>
      <c r="B142" s="19"/>
      <c r="C142" s="19"/>
      <c r="D142" s="19"/>
      <c r="E142" s="19"/>
      <c r="F142" s="19"/>
    </row>
    <row r="143" spans="1:6" ht="21" x14ac:dyDescent="0.25">
      <c r="A143" s="19" t="s">
        <v>85</v>
      </c>
      <c r="B143" s="19"/>
      <c r="C143" s="19"/>
      <c r="D143" s="19"/>
      <c r="E143" s="19"/>
      <c r="F143" s="19"/>
    </row>
    <row r="144" spans="1:6" ht="21" x14ac:dyDescent="0.35">
      <c r="A144" s="20" t="s">
        <v>115</v>
      </c>
      <c r="B144" s="20"/>
      <c r="C144" s="20"/>
      <c r="D144" s="20"/>
      <c r="E144" s="20"/>
      <c r="F144" s="20"/>
    </row>
    <row r="145" spans="1:6" ht="21" x14ac:dyDescent="0.35">
      <c r="A145" s="22" t="s">
        <v>118</v>
      </c>
      <c r="B145" s="20"/>
      <c r="C145" s="20"/>
      <c r="D145" s="20"/>
      <c r="E145" s="20"/>
      <c r="F145" s="20"/>
    </row>
    <row r="146" spans="1:6" ht="21" x14ac:dyDescent="0.35">
      <c r="A146" s="20" t="s">
        <v>119</v>
      </c>
      <c r="B146" s="20"/>
      <c r="C146" s="20"/>
      <c r="D146" s="20"/>
      <c r="E146" s="20"/>
      <c r="F146" s="20"/>
    </row>
    <row r="150" spans="1:6" ht="21" x14ac:dyDescent="0.35">
      <c r="A150" s="21" t="s">
        <v>93</v>
      </c>
      <c r="B150" s="21"/>
      <c r="C150" s="21"/>
      <c r="D150" s="21"/>
      <c r="E150" s="21"/>
      <c r="F150" s="21"/>
    </row>
    <row r="151" spans="1:6" ht="21" x14ac:dyDescent="0.35">
      <c r="A151" s="20" t="s">
        <v>32</v>
      </c>
      <c r="B151" s="20"/>
      <c r="C151" s="20"/>
      <c r="D151" s="20"/>
      <c r="E151" s="20"/>
      <c r="F151" s="20"/>
    </row>
    <row r="152" spans="1:6" ht="21" x14ac:dyDescent="0.35">
      <c r="A152" s="20" t="s">
        <v>12</v>
      </c>
      <c r="B152" s="20"/>
      <c r="C152" s="20"/>
      <c r="D152" s="20"/>
      <c r="E152" s="20"/>
      <c r="F152" s="20"/>
    </row>
    <row r="153" spans="1:6" ht="21" x14ac:dyDescent="0.35">
      <c r="A153" s="20" t="s">
        <v>70</v>
      </c>
      <c r="B153" s="20"/>
      <c r="C153" s="20"/>
      <c r="D153" s="20"/>
      <c r="E153" s="20"/>
      <c r="F153" s="20"/>
    </row>
    <row r="154" spans="1:6" ht="21" x14ac:dyDescent="0.35">
      <c r="A154" s="20" t="s">
        <v>63</v>
      </c>
      <c r="B154" s="20"/>
      <c r="C154" s="20"/>
      <c r="D154" s="20"/>
      <c r="E154" s="20"/>
      <c r="F154" s="20"/>
    </row>
    <row r="155" spans="1:6" ht="21" x14ac:dyDescent="0.35">
      <c r="A155" s="20" t="s">
        <v>48</v>
      </c>
      <c r="B155" s="20"/>
      <c r="C155" s="20"/>
      <c r="D155" s="20"/>
      <c r="E155" s="20"/>
      <c r="F155" s="20"/>
    </row>
    <row r="156" spans="1:6" ht="21" x14ac:dyDescent="0.35">
      <c r="A156" s="20" t="s">
        <v>41</v>
      </c>
      <c r="B156" s="20"/>
      <c r="C156" s="20"/>
      <c r="D156" s="20"/>
      <c r="E156" s="20"/>
      <c r="F156" s="20"/>
    </row>
    <row r="157" spans="1:6" ht="21" x14ac:dyDescent="0.25">
      <c r="A157" s="19" t="s">
        <v>80</v>
      </c>
      <c r="B157" s="19"/>
      <c r="C157" s="19"/>
      <c r="D157" s="19"/>
      <c r="E157" s="19"/>
      <c r="F157" s="19"/>
    </row>
    <row r="158" spans="1:6" ht="21" x14ac:dyDescent="0.25">
      <c r="A158" s="19" t="s">
        <v>56</v>
      </c>
      <c r="B158" s="19"/>
      <c r="C158" s="19"/>
      <c r="D158" s="19"/>
      <c r="E158" s="19"/>
      <c r="F158" s="19"/>
    </row>
    <row r="159" spans="1:6" ht="21" x14ac:dyDescent="0.25">
      <c r="A159" s="19" t="s">
        <v>59</v>
      </c>
      <c r="B159" s="19"/>
      <c r="C159" s="19"/>
      <c r="D159" s="19"/>
      <c r="E159" s="19"/>
      <c r="F159" s="19"/>
    </row>
    <row r="163" spans="1:6" ht="21" x14ac:dyDescent="0.35">
      <c r="A163" s="21" t="s">
        <v>94</v>
      </c>
      <c r="B163" s="21"/>
      <c r="C163" s="21"/>
      <c r="D163" s="21"/>
      <c r="E163" s="21"/>
      <c r="F163" s="21"/>
    </row>
    <row r="164" spans="1:6" ht="21" x14ac:dyDescent="0.35">
      <c r="A164" s="20" t="s">
        <v>95</v>
      </c>
      <c r="B164" s="20"/>
      <c r="C164" s="20"/>
      <c r="D164" s="20"/>
      <c r="E164" s="20"/>
      <c r="F164" s="20"/>
    </row>
    <row r="165" spans="1:6" ht="21" x14ac:dyDescent="0.35">
      <c r="A165" s="20" t="s">
        <v>96</v>
      </c>
      <c r="B165" s="20"/>
      <c r="C165" s="20"/>
      <c r="D165" s="20"/>
      <c r="E165" s="20"/>
      <c r="F165" s="20"/>
    </row>
    <row r="166" spans="1:6" ht="21" x14ac:dyDescent="0.35">
      <c r="A166" s="20" t="s">
        <v>97</v>
      </c>
      <c r="B166" s="20"/>
      <c r="C166" s="20"/>
      <c r="D166" s="20"/>
      <c r="E166" s="20"/>
      <c r="F166" s="20"/>
    </row>
    <row r="167" spans="1:6" ht="21" x14ac:dyDescent="0.35">
      <c r="A167" s="20" t="s">
        <v>98</v>
      </c>
      <c r="B167" s="20"/>
      <c r="C167" s="20"/>
      <c r="D167" s="20"/>
      <c r="E167" s="20"/>
      <c r="F167" s="20"/>
    </row>
    <row r="168" spans="1:6" ht="21" x14ac:dyDescent="0.35">
      <c r="A168" s="20" t="s">
        <v>24</v>
      </c>
      <c r="B168" s="20"/>
      <c r="C168" s="20"/>
      <c r="D168" s="20"/>
      <c r="E168" s="20"/>
      <c r="F168" s="20"/>
    </row>
    <row r="169" spans="1:6" ht="21" x14ac:dyDescent="0.35">
      <c r="A169" s="20" t="s">
        <v>99</v>
      </c>
      <c r="B169" s="20"/>
      <c r="C169" s="20"/>
      <c r="D169" s="20"/>
      <c r="E169" s="20"/>
      <c r="F169" s="20"/>
    </row>
    <row r="170" spans="1:6" ht="21" x14ac:dyDescent="0.25">
      <c r="A170" s="19" t="s">
        <v>58</v>
      </c>
      <c r="B170" s="19"/>
      <c r="C170" s="19"/>
      <c r="D170" s="19"/>
      <c r="E170" s="19"/>
      <c r="F170" s="19"/>
    </row>
    <row r="171" spans="1:6" ht="21" x14ac:dyDescent="0.25">
      <c r="A171" s="19" t="s">
        <v>27</v>
      </c>
      <c r="B171" s="19"/>
      <c r="C171" s="19"/>
      <c r="D171" s="19"/>
      <c r="E171" s="19"/>
      <c r="F171" s="19"/>
    </row>
    <row r="172" spans="1:6" ht="21" x14ac:dyDescent="0.25">
      <c r="A172" s="19" t="s">
        <v>29</v>
      </c>
      <c r="B172" s="19"/>
      <c r="C172" s="19"/>
      <c r="D172" s="19"/>
      <c r="E172" s="19"/>
      <c r="F172" s="19"/>
    </row>
    <row r="173" spans="1:6" ht="21" x14ac:dyDescent="0.35">
      <c r="A173" s="20" t="s">
        <v>115</v>
      </c>
      <c r="B173" s="20"/>
      <c r="C173" s="20"/>
      <c r="D173" s="20"/>
      <c r="E173" s="20"/>
      <c r="F173" s="20"/>
    </row>
    <row r="174" spans="1:6" ht="21" x14ac:dyDescent="0.35">
      <c r="A174" s="22" t="s">
        <v>120</v>
      </c>
      <c r="B174" s="20"/>
      <c r="C174" s="20"/>
      <c r="D174" s="20"/>
      <c r="E174" s="20"/>
      <c r="F174" s="20"/>
    </row>
    <row r="175" spans="1:6" ht="21" x14ac:dyDescent="0.35">
      <c r="A175" s="20" t="s">
        <v>121</v>
      </c>
      <c r="B175" s="20"/>
      <c r="C175" s="20"/>
      <c r="D175" s="20"/>
      <c r="E175" s="20"/>
      <c r="F175" s="20"/>
    </row>
    <row r="179" spans="1:6" ht="21" x14ac:dyDescent="0.35">
      <c r="A179" s="21" t="s">
        <v>100</v>
      </c>
      <c r="B179" s="21"/>
      <c r="C179" s="21"/>
      <c r="D179" s="21"/>
      <c r="E179" s="21"/>
      <c r="F179" s="21"/>
    </row>
    <row r="180" spans="1:6" ht="21" x14ac:dyDescent="0.35">
      <c r="A180" s="20" t="s">
        <v>101</v>
      </c>
      <c r="B180" s="20"/>
      <c r="C180" s="20"/>
      <c r="D180" s="20"/>
      <c r="E180" s="20"/>
      <c r="F180" s="20"/>
    </row>
    <row r="181" spans="1:6" ht="21" x14ac:dyDescent="0.35">
      <c r="A181" s="20" t="s">
        <v>102</v>
      </c>
      <c r="B181" s="20"/>
      <c r="C181" s="20"/>
      <c r="D181" s="20"/>
      <c r="E181" s="20"/>
      <c r="F181" s="20"/>
    </row>
    <row r="182" spans="1:6" ht="21" x14ac:dyDescent="0.35">
      <c r="A182" s="20" t="s">
        <v>70</v>
      </c>
      <c r="B182" s="20"/>
      <c r="C182" s="20"/>
      <c r="D182" s="20"/>
      <c r="E182" s="20"/>
      <c r="F182" s="20"/>
    </row>
    <row r="183" spans="1:6" ht="21" x14ac:dyDescent="0.35">
      <c r="A183" s="20" t="s">
        <v>103</v>
      </c>
      <c r="B183" s="20"/>
      <c r="C183" s="20"/>
      <c r="D183" s="20"/>
      <c r="E183" s="20"/>
      <c r="F183" s="20"/>
    </row>
    <row r="184" spans="1:6" ht="21" x14ac:dyDescent="0.35">
      <c r="A184" s="20" t="s">
        <v>24</v>
      </c>
      <c r="B184" s="20"/>
      <c r="C184" s="20"/>
      <c r="D184" s="20"/>
      <c r="E184" s="20"/>
      <c r="F184" s="20"/>
    </row>
    <row r="185" spans="1:6" ht="21" x14ac:dyDescent="0.35">
      <c r="A185" s="20" t="s">
        <v>107</v>
      </c>
      <c r="B185" s="20"/>
      <c r="C185" s="20"/>
      <c r="D185" s="20"/>
      <c r="E185" s="20"/>
      <c r="F185" s="20"/>
    </row>
    <row r="186" spans="1:6" ht="21" x14ac:dyDescent="0.25">
      <c r="A186" s="19" t="s">
        <v>58</v>
      </c>
      <c r="B186" s="19"/>
      <c r="C186" s="19"/>
      <c r="D186" s="19"/>
      <c r="E186" s="19"/>
      <c r="F186" s="19"/>
    </row>
    <row r="187" spans="1:6" ht="21" x14ac:dyDescent="0.25">
      <c r="A187" s="19" t="s">
        <v>104</v>
      </c>
      <c r="B187" s="19"/>
      <c r="C187" s="19"/>
      <c r="D187" s="19"/>
      <c r="E187" s="19"/>
      <c r="F187" s="19"/>
    </row>
    <row r="188" spans="1:6" ht="21" x14ac:dyDescent="0.25">
      <c r="A188" s="19" t="s">
        <v>83</v>
      </c>
      <c r="B188" s="19"/>
      <c r="C188" s="19"/>
      <c r="D188" s="19"/>
      <c r="E188" s="19"/>
      <c r="F188" s="19"/>
    </row>
    <row r="189" spans="1:6" ht="21" x14ac:dyDescent="0.35">
      <c r="A189" s="20" t="s">
        <v>105</v>
      </c>
      <c r="B189" s="20"/>
      <c r="C189" s="20"/>
      <c r="D189" s="20"/>
      <c r="E189" s="20"/>
      <c r="F189" s="20"/>
    </row>
    <row r="190" spans="1:6" ht="21" x14ac:dyDescent="0.35">
      <c r="A190" s="20" t="s">
        <v>109</v>
      </c>
      <c r="B190" s="20"/>
      <c r="C190" s="20"/>
      <c r="D190" s="20"/>
      <c r="E190" s="20"/>
      <c r="F190" s="20"/>
    </row>
    <row r="191" spans="1:6" ht="21" x14ac:dyDescent="0.25">
      <c r="A191" s="19" t="s">
        <v>108</v>
      </c>
      <c r="B191" s="19"/>
      <c r="C191" s="19"/>
      <c r="D191" s="19"/>
      <c r="E191" s="19"/>
      <c r="F191" s="19"/>
    </row>
    <row r="192" spans="1:6" ht="21" x14ac:dyDescent="0.25">
      <c r="A192" s="19" t="s">
        <v>91</v>
      </c>
      <c r="B192" s="19"/>
      <c r="C192" s="19"/>
      <c r="D192" s="19"/>
      <c r="E192" s="19"/>
      <c r="F192" s="19"/>
    </row>
    <row r="193" spans="1:6" ht="21" x14ac:dyDescent="0.25">
      <c r="A193" s="19" t="s">
        <v>106</v>
      </c>
      <c r="B193" s="19"/>
      <c r="C193" s="19"/>
      <c r="D193" s="19"/>
      <c r="E193" s="19"/>
      <c r="F193" s="19"/>
    </row>
  </sheetData>
  <mergeCells count="154">
    <mergeCell ref="A78:F78"/>
    <mergeCell ref="A79:F79"/>
    <mergeCell ref="A80:F80"/>
    <mergeCell ref="A33:F33"/>
    <mergeCell ref="A31:F31"/>
    <mergeCell ref="A71:F71"/>
    <mergeCell ref="A72:F72"/>
    <mergeCell ref="A73:F73"/>
    <mergeCell ref="A74:F74"/>
    <mergeCell ref="A75:F75"/>
    <mergeCell ref="A76:F76"/>
    <mergeCell ref="A77:F77"/>
    <mergeCell ref="A46:F46"/>
    <mergeCell ref="A44:F44"/>
    <mergeCell ref="A45:F45"/>
    <mergeCell ref="A39:F39"/>
    <mergeCell ref="A40:F40"/>
    <mergeCell ref="A41:F41"/>
    <mergeCell ref="A42:F42"/>
    <mergeCell ref="A43:F43"/>
    <mergeCell ref="A54:F54"/>
    <mergeCell ref="A55:F55"/>
    <mergeCell ref="A56:F56"/>
    <mergeCell ref="A57:F57"/>
    <mergeCell ref="A1:O1"/>
    <mergeCell ref="A3:B4"/>
    <mergeCell ref="A2:C2"/>
    <mergeCell ref="A10:F10"/>
    <mergeCell ref="A11:F11"/>
    <mergeCell ref="A12:F12"/>
    <mergeCell ref="A13:F13"/>
    <mergeCell ref="A14:F14"/>
    <mergeCell ref="A15:F15"/>
    <mergeCell ref="A5:C5"/>
    <mergeCell ref="A16:F16"/>
    <mergeCell ref="A17:F17"/>
    <mergeCell ref="A18:F18"/>
    <mergeCell ref="A22:F22"/>
    <mergeCell ref="A23:F23"/>
    <mergeCell ref="A34:F34"/>
    <mergeCell ref="A35:F35"/>
    <mergeCell ref="A24:F24"/>
    <mergeCell ref="A25:F25"/>
    <mergeCell ref="A26:F26"/>
    <mergeCell ref="A27:F27"/>
    <mergeCell ref="A28:F28"/>
    <mergeCell ref="A29:F29"/>
    <mergeCell ref="A30:F30"/>
    <mergeCell ref="A32:F32"/>
    <mergeCell ref="A58:F58"/>
    <mergeCell ref="A49:F49"/>
    <mergeCell ref="A50:F50"/>
    <mergeCell ref="A47:F47"/>
    <mergeCell ref="A48:F48"/>
    <mergeCell ref="A59:F59"/>
    <mergeCell ref="A60:F60"/>
    <mergeCell ref="A66:F66"/>
    <mergeCell ref="A70:F70"/>
    <mergeCell ref="A61:F61"/>
    <mergeCell ref="A62:F62"/>
    <mergeCell ref="A63:F63"/>
    <mergeCell ref="A64:F64"/>
    <mergeCell ref="A65:F65"/>
    <mergeCell ref="A94:F94"/>
    <mergeCell ref="A95:F95"/>
    <mergeCell ref="A89:F89"/>
    <mergeCell ref="A90:F90"/>
    <mergeCell ref="A91:F91"/>
    <mergeCell ref="A92:F92"/>
    <mergeCell ref="A84:F84"/>
    <mergeCell ref="A85:F85"/>
    <mergeCell ref="A86:F86"/>
    <mergeCell ref="A87:F87"/>
    <mergeCell ref="A88:F88"/>
    <mergeCell ref="A104:F104"/>
    <mergeCell ref="A105:F105"/>
    <mergeCell ref="A106:F106"/>
    <mergeCell ref="A107:F107"/>
    <mergeCell ref="A108:F108"/>
    <mergeCell ref="A99:F99"/>
    <mergeCell ref="A100:F100"/>
    <mergeCell ref="A101:F101"/>
    <mergeCell ref="A102:F102"/>
    <mergeCell ref="A103:F103"/>
    <mergeCell ref="A117:F117"/>
    <mergeCell ref="A118:F118"/>
    <mergeCell ref="A119:F119"/>
    <mergeCell ref="A120:F120"/>
    <mergeCell ref="A121:F121"/>
    <mergeCell ref="A109:F109"/>
    <mergeCell ref="A113:F113"/>
    <mergeCell ref="A114:F114"/>
    <mergeCell ref="A115:F115"/>
    <mergeCell ref="A116:F116"/>
    <mergeCell ref="A133:F133"/>
    <mergeCell ref="A134:F134"/>
    <mergeCell ref="A135:F135"/>
    <mergeCell ref="A136:F136"/>
    <mergeCell ref="A137:F137"/>
    <mergeCell ref="A122:F122"/>
    <mergeCell ref="A123:F123"/>
    <mergeCell ref="A130:F130"/>
    <mergeCell ref="A131:F131"/>
    <mergeCell ref="A132:F132"/>
    <mergeCell ref="A124:F124"/>
    <mergeCell ref="A125:F125"/>
    <mergeCell ref="A126:F126"/>
    <mergeCell ref="A143:F143"/>
    <mergeCell ref="A150:F150"/>
    <mergeCell ref="A151:F151"/>
    <mergeCell ref="A152:F152"/>
    <mergeCell ref="A153:F153"/>
    <mergeCell ref="A138:F138"/>
    <mergeCell ref="A139:F139"/>
    <mergeCell ref="A140:F140"/>
    <mergeCell ref="A141:F141"/>
    <mergeCell ref="A142:F142"/>
    <mergeCell ref="A144:F144"/>
    <mergeCell ref="A145:F145"/>
    <mergeCell ref="A146:F146"/>
    <mergeCell ref="A159:F159"/>
    <mergeCell ref="A163:F163"/>
    <mergeCell ref="A164:F164"/>
    <mergeCell ref="A165:F165"/>
    <mergeCell ref="A166:F166"/>
    <mergeCell ref="A154:F154"/>
    <mergeCell ref="A155:F155"/>
    <mergeCell ref="A156:F156"/>
    <mergeCell ref="A157:F157"/>
    <mergeCell ref="A158:F158"/>
    <mergeCell ref="A172:F172"/>
    <mergeCell ref="A179:F179"/>
    <mergeCell ref="A180:F180"/>
    <mergeCell ref="A181:F181"/>
    <mergeCell ref="A182:F182"/>
    <mergeCell ref="A167:F167"/>
    <mergeCell ref="A168:F168"/>
    <mergeCell ref="A169:F169"/>
    <mergeCell ref="A170:F170"/>
    <mergeCell ref="A171:F171"/>
    <mergeCell ref="A173:F173"/>
    <mergeCell ref="A174:F174"/>
    <mergeCell ref="A175:F175"/>
    <mergeCell ref="A193:F193"/>
    <mergeCell ref="A188:F188"/>
    <mergeCell ref="A189:F189"/>
    <mergeCell ref="A190:F190"/>
    <mergeCell ref="A191:F191"/>
    <mergeCell ref="A192:F192"/>
    <mergeCell ref="A183:F183"/>
    <mergeCell ref="A184:F184"/>
    <mergeCell ref="A185:F185"/>
    <mergeCell ref="A186:F186"/>
    <mergeCell ref="A187:F18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6683-BBBD-4C81-8FDA-263353B3D07D}">
  <dimension ref="A1:Q14"/>
  <sheetViews>
    <sheetView tabSelected="1" zoomScale="90" zoomScaleNormal="90" workbookViewId="0">
      <selection activeCell="J16" sqref="J16"/>
    </sheetView>
  </sheetViews>
  <sheetFormatPr defaultRowHeight="21" x14ac:dyDescent="0.35"/>
  <cols>
    <col min="1" max="16384" width="9" style="2"/>
  </cols>
  <sheetData>
    <row r="1" spans="1:17" x14ac:dyDescent="0.35">
      <c r="A1" s="23" t="s">
        <v>110</v>
      </c>
      <c r="B1" s="24"/>
      <c r="C1" s="24"/>
      <c r="D1" s="24"/>
      <c r="E1" s="24"/>
      <c r="F1" s="24"/>
      <c r="G1" s="24"/>
      <c r="H1" s="24"/>
      <c r="I1" s="24"/>
      <c r="J1" s="24"/>
      <c r="K1" s="24"/>
      <c r="L1" s="24"/>
      <c r="M1" s="24"/>
      <c r="N1" s="24"/>
      <c r="O1" s="24"/>
      <c r="P1" s="25"/>
      <c r="Q1" s="7"/>
    </row>
    <row r="2" spans="1:17" x14ac:dyDescent="0.35">
      <c r="A2" s="23" t="s">
        <v>0</v>
      </c>
      <c r="B2" s="24"/>
      <c r="C2" s="24"/>
      <c r="D2" s="25"/>
      <c r="E2" s="9">
        <v>243892</v>
      </c>
      <c r="F2" s="9">
        <v>243923</v>
      </c>
      <c r="G2" s="9">
        <v>243953</v>
      </c>
      <c r="H2" s="9">
        <v>243984</v>
      </c>
      <c r="I2" s="9">
        <v>244015</v>
      </c>
      <c r="J2" s="9">
        <v>244044</v>
      </c>
      <c r="K2" s="9">
        <v>244075</v>
      </c>
      <c r="L2" s="9">
        <v>244105</v>
      </c>
      <c r="M2" s="9">
        <v>244136</v>
      </c>
      <c r="N2" s="9">
        <v>244166</v>
      </c>
      <c r="O2" s="9">
        <v>244197</v>
      </c>
      <c r="P2" s="9">
        <v>244228</v>
      </c>
      <c r="Q2" s="8" t="s">
        <v>1</v>
      </c>
    </row>
    <row r="3" spans="1:17" x14ac:dyDescent="0.35">
      <c r="A3" s="34" t="s">
        <v>2</v>
      </c>
      <c r="B3" s="35"/>
      <c r="C3" s="28" t="s">
        <v>9</v>
      </c>
      <c r="D3" s="11" t="s">
        <v>112</v>
      </c>
      <c r="E3" s="8">
        <v>1</v>
      </c>
      <c r="F3" s="8">
        <v>1</v>
      </c>
      <c r="G3" s="8">
        <v>2</v>
      </c>
      <c r="H3" s="8">
        <v>0</v>
      </c>
      <c r="I3" s="8">
        <v>4</v>
      </c>
      <c r="J3" s="8">
        <v>5</v>
      </c>
      <c r="K3" s="8">
        <v>3</v>
      </c>
      <c r="L3" s="8"/>
      <c r="M3" s="8"/>
      <c r="N3" s="8"/>
      <c r="O3" s="8"/>
      <c r="P3" s="8"/>
      <c r="Q3" s="8">
        <f t="shared" ref="Q3:Q14" si="0">SUM(E3:P3)</f>
        <v>16</v>
      </c>
    </row>
    <row r="4" spans="1:17" x14ac:dyDescent="0.35">
      <c r="A4" s="36"/>
      <c r="B4" s="37"/>
      <c r="C4" s="29"/>
      <c r="D4" s="11" t="s">
        <v>113</v>
      </c>
      <c r="E4" s="8">
        <v>3</v>
      </c>
      <c r="F4" s="8">
        <v>10</v>
      </c>
      <c r="G4" s="8">
        <v>8</v>
      </c>
      <c r="H4" s="8">
        <v>5</v>
      </c>
      <c r="I4" s="8">
        <v>8</v>
      </c>
      <c r="J4" s="8">
        <v>7</v>
      </c>
      <c r="K4" s="8">
        <v>11</v>
      </c>
      <c r="L4" s="8"/>
      <c r="M4" s="8"/>
      <c r="N4" s="8"/>
      <c r="O4" s="8"/>
      <c r="P4" s="8"/>
      <c r="Q4" s="8">
        <f t="shared" si="0"/>
        <v>52</v>
      </c>
    </row>
    <row r="5" spans="1:17" x14ac:dyDescent="0.35">
      <c r="A5" s="36"/>
      <c r="B5" s="37"/>
      <c r="C5" s="30"/>
      <c r="D5" s="12" t="s">
        <v>114</v>
      </c>
      <c r="E5" s="8">
        <v>2</v>
      </c>
      <c r="F5" s="8">
        <v>1</v>
      </c>
      <c r="G5" s="8">
        <v>0</v>
      </c>
      <c r="H5" s="8">
        <v>2</v>
      </c>
      <c r="I5" s="8">
        <v>0</v>
      </c>
      <c r="J5" s="8">
        <v>0</v>
      </c>
      <c r="K5" s="8">
        <v>2</v>
      </c>
      <c r="L5" s="8"/>
      <c r="M5" s="8"/>
      <c r="N5" s="8"/>
      <c r="O5" s="8"/>
      <c r="P5" s="8"/>
      <c r="Q5" s="8">
        <f t="shared" si="0"/>
        <v>7</v>
      </c>
    </row>
    <row r="6" spans="1:17" x14ac:dyDescent="0.35">
      <c r="A6" s="36"/>
      <c r="B6" s="37"/>
      <c r="C6" s="28" t="s">
        <v>111</v>
      </c>
      <c r="D6" s="11" t="s">
        <v>112</v>
      </c>
      <c r="E6" s="8">
        <v>1</v>
      </c>
      <c r="F6" s="8">
        <v>0</v>
      </c>
      <c r="G6" s="8">
        <v>0</v>
      </c>
      <c r="H6" s="8">
        <v>0</v>
      </c>
      <c r="I6" s="8">
        <v>0</v>
      </c>
      <c r="J6" s="8">
        <v>0</v>
      </c>
      <c r="K6" s="8">
        <v>0</v>
      </c>
      <c r="L6" s="8"/>
      <c r="M6" s="8"/>
      <c r="N6" s="8"/>
      <c r="O6" s="8"/>
      <c r="P6" s="8"/>
      <c r="Q6" s="8">
        <f t="shared" si="0"/>
        <v>1</v>
      </c>
    </row>
    <row r="7" spans="1:17" x14ac:dyDescent="0.35">
      <c r="A7" s="36"/>
      <c r="B7" s="37"/>
      <c r="C7" s="29"/>
      <c r="D7" s="11" t="s">
        <v>113</v>
      </c>
      <c r="E7" s="8">
        <v>2</v>
      </c>
      <c r="F7" s="8">
        <v>3</v>
      </c>
      <c r="G7" s="8">
        <v>1</v>
      </c>
      <c r="H7" s="8">
        <v>5</v>
      </c>
      <c r="I7" s="8">
        <v>2</v>
      </c>
      <c r="J7" s="8">
        <v>4</v>
      </c>
      <c r="K7" s="8">
        <v>0</v>
      </c>
      <c r="L7" s="8"/>
      <c r="M7" s="8"/>
      <c r="N7" s="8"/>
      <c r="O7" s="8"/>
      <c r="P7" s="8"/>
      <c r="Q7" s="8">
        <f t="shared" si="0"/>
        <v>17</v>
      </c>
    </row>
    <row r="8" spans="1:17" x14ac:dyDescent="0.35">
      <c r="A8" s="38"/>
      <c r="B8" s="39"/>
      <c r="C8" s="30"/>
      <c r="D8" s="12" t="s">
        <v>114</v>
      </c>
      <c r="E8" s="8">
        <v>0</v>
      </c>
      <c r="F8" s="8">
        <v>1</v>
      </c>
      <c r="G8" s="8">
        <v>0</v>
      </c>
      <c r="H8" s="8">
        <v>1</v>
      </c>
      <c r="I8" s="8">
        <v>1</v>
      </c>
      <c r="J8" s="8">
        <v>0</v>
      </c>
      <c r="K8" s="8">
        <v>0</v>
      </c>
      <c r="L8" s="8"/>
      <c r="M8" s="8"/>
      <c r="N8" s="8"/>
      <c r="O8" s="8"/>
      <c r="P8" s="8"/>
      <c r="Q8" s="8">
        <f t="shared" si="0"/>
        <v>3</v>
      </c>
    </row>
    <row r="9" spans="1:17" x14ac:dyDescent="0.35">
      <c r="A9" s="34" t="s">
        <v>122</v>
      </c>
      <c r="B9" s="40"/>
      <c r="C9" s="40"/>
      <c r="D9" s="11" t="s">
        <v>112</v>
      </c>
      <c r="E9" s="8">
        <v>3</v>
      </c>
      <c r="F9" s="8">
        <v>0</v>
      </c>
      <c r="G9" s="8">
        <v>5</v>
      </c>
      <c r="H9" s="8">
        <v>2</v>
      </c>
      <c r="I9" s="8">
        <v>1</v>
      </c>
      <c r="J9" s="8">
        <v>2</v>
      </c>
      <c r="K9" s="8">
        <v>3</v>
      </c>
      <c r="L9" s="8"/>
      <c r="M9" s="8"/>
      <c r="N9" s="8"/>
      <c r="O9" s="8"/>
      <c r="P9" s="8"/>
      <c r="Q9" s="8">
        <f t="shared" ref="Q9:Q11" si="1">SUM(E9:P9)</f>
        <v>16</v>
      </c>
    </row>
    <row r="10" spans="1:17" x14ac:dyDescent="0.35">
      <c r="A10" s="36"/>
      <c r="B10" s="41"/>
      <c r="C10" s="41"/>
      <c r="D10" s="11" t="s">
        <v>113</v>
      </c>
      <c r="E10" s="8">
        <v>1</v>
      </c>
      <c r="F10" s="8">
        <v>3</v>
      </c>
      <c r="G10" s="8">
        <v>3</v>
      </c>
      <c r="H10" s="8">
        <v>3</v>
      </c>
      <c r="I10" s="8">
        <v>3</v>
      </c>
      <c r="J10" s="8">
        <v>0</v>
      </c>
      <c r="K10" s="8">
        <v>2</v>
      </c>
      <c r="L10" s="8"/>
      <c r="M10" s="8"/>
      <c r="N10" s="8"/>
      <c r="O10" s="8"/>
      <c r="P10" s="8"/>
      <c r="Q10" s="8">
        <f t="shared" si="1"/>
        <v>15</v>
      </c>
    </row>
    <row r="11" spans="1:17" x14ac:dyDescent="0.35">
      <c r="A11" s="38"/>
      <c r="B11" s="42"/>
      <c r="C11" s="42"/>
      <c r="D11" s="12" t="s">
        <v>114</v>
      </c>
      <c r="E11" s="8">
        <v>1</v>
      </c>
      <c r="F11" s="8">
        <v>0</v>
      </c>
      <c r="G11" s="8">
        <v>0</v>
      </c>
      <c r="H11" s="8">
        <v>0</v>
      </c>
      <c r="I11" s="8">
        <v>0</v>
      </c>
      <c r="J11" s="8">
        <v>1</v>
      </c>
      <c r="K11" s="8">
        <v>1</v>
      </c>
      <c r="L11" s="8"/>
      <c r="M11" s="8"/>
      <c r="N11" s="8"/>
      <c r="O11" s="8"/>
      <c r="P11" s="8"/>
      <c r="Q11" s="8">
        <f t="shared" si="1"/>
        <v>3</v>
      </c>
    </row>
    <row r="12" spans="1:17" x14ac:dyDescent="0.35">
      <c r="A12" s="31" t="s">
        <v>3</v>
      </c>
      <c r="B12" s="32"/>
      <c r="C12" s="32"/>
      <c r="D12" s="33"/>
      <c r="E12" s="8">
        <v>8</v>
      </c>
      <c r="F12" s="8">
        <v>10</v>
      </c>
      <c r="G12" s="8">
        <v>7</v>
      </c>
      <c r="H12" s="8">
        <v>14</v>
      </c>
      <c r="I12" s="8">
        <v>12</v>
      </c>
      <c r="J12" s="8">
        <v>12</v>
      </c>
      <c r="K12" s="8">
        <v>9</v>
      </c>
      <c r="L12" s="8"/>
      <c r="M12" s="8"/>
      <c r="N12" s="8"/>
      <c r="O12" s="8"/>
      <c r="P12" s="8"/>
      <c r="Q12" s="8">
        <f t="shared" si="0"/>
        <v>72</v>
      </c>
    </row>
    <row r="13" spans="1:17" x14ac:dyDescent="0.35">
      <c r="A13" s="6" t="s">
        <v>4</v>
      </c>
      <c r="B13" s="6"/>
      <c r="C13" s="6"/>
      <c r="D13" s="6"/>
      <c r="E13" s="8">
        <v>2</v>
      </c>
      <c r="F13" s="8">
        <v>2</v>
      </c>
      <c r="G13" s="8">
        <v>7</v>
      </c>
      <c r="H13" s="8">
        <v>0</v>
      </c>
      <c r="I13" s="8">
        <v>5</v>
      </c>
      <c r="J13" s="8">
        <v>1</v>
      </c>
      <c r="K13" s="8">
        <v>1</v>
      </c>
      <c r="L13" s="8"/>
      <c r="M13" s="8"/>
      <c r="N13" s="8"/>
      <c r="O13" s="8"/>
      <c r="P13" s="8"/>
      <c r="Q13" s="8">
        <f t="shared" si="0"/>
        <v>18</v>
      </c>
    </row>
    <row r="14" spans="1:17" x14ac:dyDescent="0.35">
      <c r="A14" s="16" t="s">
        <v>123</v>
      </c>
      <c r="B14" s="43"/>
      <c r="C14" s="43"/>
      <c r="D14" s="17"/>
      <c r="E14" s="3">
        <v>0</v>
      </c>
      <c r="F14" s="3">
        <v>0</v>
      </c>
      <c r="G14" s="3">
        <v>0</v>
      </c>
      <c r="H14" s="3">
        <v>0</v>
      </c>
      <c r="I14" s="3">
        <v>0</v>
      </c>
      <c r="J14" s="3">
        <v>0</v>
      </c>
      <c r="K14" s="3">
        <v>0</v>
      </c>
      <c r="L14" s="4"/>
      <c r="M14" s="4"/>
      <c r="N14" s="4"/>
      <c r="O14" s="4"/>
      <c r="P14" s="4"/>
      <c r="Q14" s="4">
        <f t="shared" si="0"/>
        <v>0</v>
      </c>
    </row>
  </sheetData>
  <mergeCells count="8">
    <mergeCell ref="A14:D14"/>
    <mergeCell ref="C6:C8"/>
    <mergeCell ref="A12:D12"/>
    <mergeCell ref="A2:D2"/>
    <mergeCell ref="A1:P1"/>
    <mergeCell ref="A3:B8"/>
    <mergeCell ref="C3:C5"/>
    <mergeCell ref="A9:C11"/>
  </mergeCells>
  <pageMargins left="0.7" right="0.7" top="0.75" bottom="0.75" header="0.3" footer="0.3"/>
  <pageSetup paperSize="256" orientation="landscape" horizontalDpi="203" verticalDpi="20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4</vt:i4>
      </vt:variant>
    </vt:vector>
  </HeadingPairs>
  <TitlesOfParts>
    <vt:vector size="4" baseType="lpstr">
      <vt:lpstr>ปีงบ2565</vt:lpstr>
      <vt:lpstr>ปีงบ2566</vt:lpstr>
      <vt:lpstr>ปีงบ2567</vt:lpstr>
      <vt:lpstr>ปีงบ2568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somchaysiriwrrn@GMAIL.COM</cp:lastModifiedBy>
  <dcterms:created xsi:type="dcterms:W3CDTF">2023-03-31T08:28:07Z</dcterms:created>
  <dcterms:modified xsi:type="dcterms:W3CDTF">2025-05-14T02:12:07Z</dcterms:modified>
</cp:coreProperties>
</file>