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เปิ้ล\งาน ER\STEMI\"/>
    </mc:Choice>
  </mc:AlternateContent>
  <xr:revisionPtr revIDLastSave="0" documentId="13_ncr:1_{E5A1C84F-BCA8-4BB3-A708-80A4367029D3}" xr6:coauthVersionLast="47" xr6:coauthVersionMax="47" xr10:uidLastSave="{00000000-0000-0000-0000-000000000000}"/>
  <bookViews>
    <workbookView xWindow="390" yWindow="390" windowWidth="23235" windowHeight="14985" activeTab="1" xr2:uid="{8E9F519E-188A-48B0-A747-24AD3CC0C70E}"/>
  </bookViews>
  <sheets>
    <sheet name="ปี 67" sheetId="1" r:id="rId1"/>
    <sheet name="ปี 6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" i="1" l="1"/>
</calcChain>
</file>

<file path=xl/sharedStrings.xml><?xml version="1.0" encoding="utf-8"?>
<sst xmlns="http://schemas.openxmlformats.org/spreadsheetml/2006/main" count="277" uniqueCount="78">
  <si>
    <t>ชื่อ-สกุล</t>
  </si>
  <si>
    <t>อายุ</t>
  </si>
  <si>
    <t>วันเกิดเหตุ</t>
  </si>
  <si>
    <t>FMC</t>
  </si>
  <si>
    <t>Onset to FMC</t>
  </si>
  <si>
    <t>FMC By</t>
  </si>
  <si>
    <t>มาโดย</t>
  </si>
  <si>
    <t>เบาหวาน</t>
  </si>
  <si>
    <t>ความดันโลหิตสูง</t>
  </si>
  <si>
    <t>ไขมันในเลือดสูง</t>
  </si>
  <si>
    <t>ระดับไขมันเลือด</t>
  </si>
  <si>
    <t>Atrial Fibrillation and Atrial Flutter</t>
  </si>
  <si>
    <t>หลอดเลือดสมอง</t>
  </si>
  <si>
    <t>สูบบุหรี่</t>
  </si>
  <si>
    <t>ดื่มสุรา</t>
  </si>
  <si>
    <t>EKG</t>
  </si>
  <si>
    <t>FMC to EKG</t>
  </si>
  <si>
    <t>Consult แพทย์คนที่ 1</t>
  </si>
  <si>
    <t>ระยะเวลา EKG ถึง Consult แพทย์คนที่ 1</t>
  </si>
  <si>
    <t>แพทย์คนที่ 1 Imp STEMI</t>
  </si>
  <si>
    <t>ระยะเวลาแพทย์คนที่ 1 Dx.STEMI</t>
  </si>
  <si>
    <t>Consult Cardiologist</t>
  </si>
  <si>
    <t>DX.STEMI (cardiologist)</t>
  </si>
  <si>
    <t>ระยะเวลาจาก Cardio Dx. ถึง Refer ออก</t>
  </si>
  <si>
    <t>ระยะเวลาในการ consult CCU ทั้งหมด</t>
  </si>
  <si>
    <t>SK</t>
  </si>
  <si>
    <t>ระยะเวลา diag to SK</t>
  </si>
  <si>
    <t>onset_to_SK</t>
  </si>
  <si>
    <t>Pharmacoinvasive PCI หลังได้ SK</t>
  </si>
  <si>
    <t>ระยะเวลา Onset to Pharmacoinvasive PCI</t>
  </si>
  <si>
    <t>ระยะเวลา SK to Pharmacoinvasive PCI</t>
  </si>
  <si>
    <t>ระยะเวลาเดินทางถึง สปส. (นาที)</t>
  </si>
  <si>
    <t>ถึง CCU</t>
  </si>
  <si>
    <t>ระยะเวลา ER to CCU</t>
  </si>
  <si>
    <t>ถึง Cath Lab</t>
  </si>
  <si>
    <t>ระยะเวลา ER to Cath Lab</t>
  </si>
  <si>
    <t>ได้ทำ PPCI</t>
  </si>
  <si>
    <t>ระยะเวลา Cath Lab to PPCI</t>
  </si>
  <si>
    <t>ระยะเวลา Onset to PPCI</t>
  </si>
  <si>
    <t>ระยะเวลา DX to PPCI</t>
  </si>
  <si>
    <t>ได้ทำ Rescue PCI</t>
  </si>
  <si>
    <t>ระยะเวลา Onset to Rescue PCI</t>
  </si>
  <si>
    <t>ระยะเวลา SK to Rescue PCI</t>
  </si>
  <si>
    <t>สถานะการจำหน่าย</t>
  </si>
  <si>
    <t>LOS ระยะเวลารวมนอนโรงพยาบาล</t>
  </si>
  <si>
    <t>หมายเหตุ</t>
  </si>
  <si>
    <t>วันที่</t>
  </si>
  <si>
    <t>เวลา</t>
  </si>
  <si>
    <t>สถานะ</t>
  </si>
  <si>
    <t>นายสมพงษ์ คำเชิด</t>
  </si>
  <si>
    <t>รพช.</t>
  </si>
  <si>
    <t>รถส่วนตัว</t>
  </si>
  <si>
    <t>ไม่มี</t>
  </si>
  <si>
    <t>มี</t>
  </si>
  <si>
    <t>ไม่เคย</t>
  </si>
  <si>
    <t>เคย</t>
  </si>
  <si>
    <t>-</t>
  </si>
  <si>
    <t>จำหน่าย</t>
  </si>
  <si>
    <t>พ.ประพฤทธิ์ admit CCU2: Post arrest (on TTM)&gt;&gt;SVD ;PPCI to RCA ส่งกลับ รพ.สว่างวีระวงศ์ เพื่อฟื้นฟู</t>
  </si>
  <si>
    <t>นายพรหมมา วิระพันธ์</t>
  </si>
  <si>
    <t>ccu1-DVD-พ.ธนิต</t>
  </si>
  <si>
    <t>นายฉำ สิทธิสา</t>
  </si>
  <si>
    <t>ccu1-DVD-พ.วรวุฒิ</t>
  </si>
  <si>
    <t>ลำดับที่</t>
  </si>
  <si>
    <t>ข้อมูล STEMI ปีงบ 67</t>
  </si>
  <si>
    <t>นายประสาท ยุวมิตร</t>
  </si>
  <si>
    <t>unstable angina</t>
  </si>
  <si>
    <t>เสียชีวิต</t>
  </si>
  <si>
    <t>นายกรกช อดุยประภากร</t>
  </si>
  <si>
    <t>พ.ธนิต</t>
  </si>
  <si>
    <t>นางโอลัย หาริวร</t>
  </si>
  <si>
    <t>lateral wall MI</t>
  </si>
  <si>
    <t>นายสมยศ อารมณ์</t>
  </si>
  <si>
    <t>EMS</t>
  </si>
  <si>
    <t>นายทวี หินสุข</t>
  </si>
  <si>
    <t>มี ขาดยา</t>
  </si>
  <si>
    <t>นายธนกฤต เนื่องจำนงค์</t>
  </si>
  <si>
    <t>นายรักษ์พล พรหมผา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</si>
</sst>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15" fontId="1" fillId="0" borderId="6" xfId="0" applyNumberFormat="1" applyFont="1" applyBorder="1" applyAlignment="1">
      <alignment horizontal="center" wrapText="1"/>
    </xf>
    <xf numFmtId="20" fontId="1" fillId="0" borderId="6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5" fontId="1" fillId="0" borderId="1" xfId="0" applyNumberFormat="1" applyFont="1" applyBorder="1" applyAlignment="1">
      <alignment horizontal="center" wrapText="1"/>
    </xf>
    <xf numFmtId="20" fontId="1" fillId="0" borderId="1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5" fontId="1" fillId="0" borderId="8" xfId="0" applyNumberFormat="1" applyFont="1" applyBorder="1" applyAlignment="1">
      <alignment horizontal="center"/>
    </xf>
    <xf numFmtId="20" fontId="1" fillId="0" borderId="8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15" fontId="1" fillId="0" borderId="9" xfId="0" applyNumberFormat="1" applyFont="1" applyBorder="1" applyAlignment="1">
      <alignment horizontal="center"/>
    </xf>
    <xf numFmtId="20" fontId="1" fillId="0" borderId="9" xfId="0" applyNumberFormat="1" applyFont="1" applyBorder="1" applyAlignment="1">
      <alignment horizontal="center"/>
    </xf>
    <xf numFmtId="20" fontId="1" fillId="0" borderId="8" xfId="0" applyNumberFormat="1" applyFont="1" applyBorder="1" applyAlignment="1">
      <alignment horizontal="center" wrapText="1"/>
    </xf>
    <xf numFmtId="0" fontId="1" fillId="0" borderId="9" xfId="0" applyFont="1" applyBorder="1"/>
    <xf numFmtId="15" fontId="1" fillId="0" borderId="9" xfId="0" applyNumberFormat="1" applyFont="1" applyBorder="1"/>
    <xf numFmtId="0" fontId="1" fillId="0" borderId="10" xfId="0" applyFont="1" applyBorder="1" applyAlignment="1">
      <alignment horizontal="center" wrapText="1"/>
    </xf>
    <xf numFmtId="20" fontId="1" fillId="0" borderId="9" xfId="0" applyNumberFormat="1" applyFont="1" applyBorder="1" applyAlignment="1">
      <alignment horizontal="center" wrapText="1"/>
    </xf>
    <xf numFmtId="0" fontId="1" fillId="0" borderId="8" xfId="0" applyFont="1" applyBorder="1" applyAlignment="1">
      <alignment wrapText="1"/>
    </xf>
    <xf numFmtId="15" fontId="1" fillId="0" borderId="8" xfId="0" applyNumberFormat="1" applyFont="1" applyBorder="1" applyAlignment="1">
      <alignment horizontal="center" wrapText="1"/>
    </xf>
    <xf numFmtId="15" fontId="1" fillId="0" borderId="9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7696-916F-4F0D-AB66-408FB0A200BF}">
  <dimension ref="A1:BQ11"/>
  <sheetViews>
    <sheetView workbookViewId="0">
      <selection sqref="A1:XFD1048576"/>
    </sheetView>
  </sheetViews>
  <sheetFormatPr defaultColWidth="13" defaultRowHeight="36.75" customHeight="1"/>
  <cols>
    <col min="1" max="1" width="13" style="1"/>
    <col min="2" max="2" width="21" style="1" customWidth="1"/>
    <col min="3" max="3" width="13" style="13"/>
    <col min="4" max="14" width="13" style="1"/>
    <col min="15" max="15" width="14.85546875" style="1" customWidth="1"/>
    <col min="16" max="16384" width="13" style="1"/>
  </cols>
  <sheetData>
    <row r="1" spans="1:69" ht="36.75" customHeight="1">
      <c r="L1" s="35" t="s">
        <v>64</v>
      </c>
      <c r="M1" s="35"/>
      <c r="N1" s="35"/>
      <c r="O1" s="35"/>
      <c r="P1" s="35"/>
      <c r="Q1" s="35"/>
      <c r="R1" s="35"/>
    </row>
    <row r="2" spans="1:69" ht="36.75" customHeight="1">
      <c r="A2" s="31" t="s">
        <v>63</v>
      </c>
      <c r="B2" s="31" t="s">
        <v>0</v>
      </c>
      <c r="C2" s="31" t="s">
        <v>1</v>
      </c>
      <c r="D2" s="33" t="s">
        <v>2</v>
      </c>
      <c r="E2" s="34"/>
      <c r="F2" s="33" t="s">
        <v>3</v>
      </c>
      <c r="G2" s="34"/>
      <c r="H2" s="31" t="s">
        <v>4</v>
      </c>
      <c r="I2" s="31" t="s">
        <v>5</v>
      </c>
      <c r="J2" s="31" t="s">
        <v>6</v>
      </c>
      <c r="K2" s="31" t="s">
        <v>7</v>
      </c>
      <c r="L2" s="31" t="s">
        <v>8</v>
      </c>
      <c r="M2" s="31" t="s">
        <v>9</v>
      </c>
      <c r="N2" s="31" t="s">
        <v>10</v>
      </c>
      <c r="O2" s="31" t="s">
        <v>11</v>
      </c>
      <c r="P2" s="31" t="s">
        <v>12</v>
      </c>
      <c r="Q2" s="31" t="s">
        <v>13</v>
      </c>
      <c r="R2" s="31" t="s">
        <v>14</v>
      </c>
      <c r="S2" s="33" t="s">
        <v>15</v>
      </c>
      <c r="T2" s="34"/>
      <c r="U2" s="31" t="s">
        <v>16</v>
      </c>
      <c r="V2" s="33" t="s">
        <v>17</v>
      </c>
      <c r="W2" s="34"/>
      <c r="X2" s="31" t="s">
        <v>18</v>
      </c>
      <c r="Y2" s="33" t="s">
        <v>19</v>
      </c>
      <c r="Z2" s="34"/>
      <c r="AA2" s="31" t="s">
        <v>20</v>
      </c>
      <c r="AB2" s="33" t="s">
        <v>21</v>
      </c>
      <c r="AC2" s="34"/>
      <c r="AD2" s="33" t="s">
        <v>22</v>
      </c>
      <c r="AE2" s="34"/>
      <c r="AF2" s="31" t="s">
        <v>23</v>
      </c>
      <c r="AG2" s="31" t="s">
        <v>24</v>
      </c>
      <c r="AH2" s="33" t="s">
        <v>25</v>
      </c>
      <c r="AI2" s="34"/>
      <c r="AJ2" s="31" t="s">
        <v>26</v>
      </c>
      <c r="AK2" s="31" t="s">
        <v>27</v>
      </c>
      <c r="AL2" s="33" t="s">
        <v>28</v>
      </c>
      <c r="AM2" s="34"/>
      <c r="AN2" s="31" t="s">
        <v>29</v>
      </c>
      <c r="AO2" s="31" t="s">
        <v>30</v>
      </c>
      <c r="AP2" s="31" t="s">
        <v>31</v>
      </c>
      <c r="AQ2" s="33" t="s">
        <v>32</v>
      </c>
      <c r="AR2" s="34"/>
      <c r="AS2" s="31" t="s">
        <v>33</v>
      </c>
      <c r="AT2" s="33" t="s">
        <v>34</v>
      </c>
      <c r="AU2" s="34"/>
      <c r="AV2" s="31" t="s">
        <v>35</v>
      </c>
      <c r="AW2" s="33" t="s">
        <v>36</v>
      </c>
      <c r="AX2" s="34"/>
      <c r="AY2" s="31" t="s">
        <v>37</v>
      </c>
      <c r="AZ2" s="31" t="s">
        <v>38</v>
      </c>
      <c r="BA2" s="31" t="s">
        <v>39</v>
      </c>
      <c r="BB2" s="33" t="s">
        <v>40</v>
      </c>
      <c r="BC2" s="34"/>
      <c r="BD2" s="31" t="s">
        <v>41</v>
      </c>
      <c r="BE2" s="31" t="s">
        <v>42</v>
      </c>
      <c r="BF2" s="33" t="s">
        <v>43</v>
      </c>
      <c r="BG2" s="36"/>
      <c r="BH2" s="34"/>
      <c r="BI2" s="31" t="s">
        <v>44</v>
      </c>
      <c r="BJ2" s="31" t="s">
        <v>45</v>
      </c>
    </row>
    <row r="3" spans="1:69" ht="36.75" customHeight="1">
      <c r="A3" s="32"/>
      <c r="B3" s="32"/>
      <c r="C3" s="32"/>
      <c r="D3" s="2" t="s">
        <v>46</v>
      </c>
      <c r="E3" s="2" t="s">
        <v>47</v>
      </c>
      <c r="F3" s="2" t="s">
        <v>46</v>
      </c>
      <c r="G3" s="2" t="s">
        <v>47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" t="s">
        <v>46</v>
      </c>
      <c r="T3" s="2" t="s">
        <v>47</v>
      </c>
      <c r="U3" s="32"/>
      <c r="V3" s="2" t="s">
        <v>46</v>
      </c>
      <c r="W3" s="2" t="s">
        <v>47</v>
      </c>
      <c r="X3" s="32"/>
      <c r="Y3" s="2" t="s">
        <v>46</v>
      </c>
      <c r="Z3" s="2" t="s">
        <v>47</v>
      </c>
      <c r="AA3" s="32"/>
      <c r="AB3" s="2" t="s">
        <v>46</v>
      </c>
      <c r="AC3" s="2" t="s">
        <v>47</v>
      </c>
      <c r="AD3" s="2" t="s">
        <v>46</v>
      </c>
      <c r="AE3" s="2" t="s">
        <v>47</v>
      </c>
      <c r="AF3" s="32"/>
      <c r="AG3" s="32"/>
      <c r="AH3" s="2" t="s">
        <v>46</v>
      </c>
      <c r="AI3" s="2" t="s">
        <v>47</v>
      </c>
      <c r="AJ3" s="32"/>
      <c r="AK3" s="32"/>
      <c r="AL3" s="2" t="s">
        <v>46</v>
      </c>
      <c r="AM3" s="2" t="s">
        <v>47</v>
      </c>
      <c r="AN3" s="32"/>
      <c r="AO3" s="32"/>
      <c r="AP3" s="32"/>
      <c r="AQ3" s="2" t="s">
        <v>46</v>
      </c>
      <c r="AR3" s="2" t="s">
        <v>47</v>
      </c>
      <c r="AS3" s="32"/>
      <c r="AT3" s="2" t="s">
        <v>46</v>
      </c>
      <c r="AU3" s="2" t="s">
        <v>47</v>
      </c>
      <c r="AV3" s="32"/>
      <c r="AW3" s="2" t="s">
        <v>46</v>
      </c>
      <c r="AX3" s="2" t="s">
        <v>47</v>
      </c>
      <c r="AY3" s="32"/>
      <c r="AZ3" s="32"/>
      <c r="BA3" s="32"/>
      <c r="BB3" s="2" t="s">
        <v>46</v>
      </c>
      <c r="BC3" s="2" t="s">
        <v>47</v>
      </c>
      <c r="BD3" s="32"/>
      <c r="BE3" s="32"/>
      <c r="BF3" s="2" t="s">
        <v>48</v>
      </c>
      <c r="BG3" s="2" t="s">
        <v>46</v>
      </c>
      <c r="BH3" s="2" t="s">
        <v>47</v>
      </c>
      <c r="BI3" s="32"/>
      <c r="BJ3" s="32"/>
    </row>
    <row r="4" spans="1:69" ht="36.75" customHeight="1">
      <c r="A4" s="3">
        <v>1</v>
      </c>
      <c r="B4" s="4" t="s">
        <v>49</v>
      </c>
      <c r="C4" s="3">
        <v>67</v>
      </c>
      <c r="D4" s="5">
        <v>243553</v>
      </c>
      <c r="E4" s="6">
        <v>0.49652777777777773</v>
      </c>
      <c r="F4" s="5">
        <v>243553</v>
      </c>
      <c r="G4" s="6">
        <v>0.5</v>
      </c>
      <c r="H4" s="3">
        <v>5</v>
      </c>
      <c r="I4" s="3" t="s">
        <v>50</v>
      </c>
      <c r="J4" s="3" t="s">
        <v>51</v>
      </c>
      <c r="K4" s="3" t="s">
        <v>52</v>
      </c>
      <c r="L4" s="3" t="s">
        <v>53</v>
      </c>
      <c r="M4" s="3" t="s">
        <v>53</v>
      </c>
      <c r="N4" s="3">
        <v>94</v>
      </c>
      <c r="O4" s="3" t="s">
        <v>52</v>
      </c>
      <c r="P4" s="4"/>
      <c r="Q4" s="3" t="s">
        <v>54</v>
      </c>
      <c r="R4" s="3" t="s">
        <v>55</v>
      </c>
      <c r="S4" s="5">
        <v>243553</v>
      </c>
      <c r="T4" s="6">
        <v>0.50347222222222221</v>
      </c>
      <c r="U4" s="3">
        <v>5</v>
      </c>
      <c r="V4" s="5">
        <v>243553</v>
      </c>
      <c r="W4" s="6">
        <v>0.5</v>
      </c>
      <c r="X4" s="3">
        <v>-5</v>
      </c>
      <c r="Y4" s="5">
        <v>243553</v>
      </c>
      <c r="Z4" s="6">
        <v>0.51180555555555551</v>
      </c>
      <c r="AA4" s="3">
        <v>17</v>
      </c>
      <c r="AB4" s="5">
        <v>243553</v>
      </c>
      <c r="AC4" s="6">
        <v>0.53125</v>
      </c>
      <c r="AD4" s="5">
        <v>243553</v>
      </c>
      <c r="AE4" s="6">
        <v>0.53402777777777777</v>
      </c>
      <c r="AF4" s="3">
        <v>21</v>
      </c>
      <c r="AG4" s="3">
        <v>4</v>
      </c>
      <c r="AH4" s="3" t="s">
        <v>56</v>
      </c>
      <c r="AI4" s="6">
        <v>0</v>
      </c>
      <c r="AJ4" s="3">
        <v>0</v>
      </c>
      <c r="AK4" s="3">
        <v>0</v>
      </c>
      <c r="AL4" s="3" t="s">
        <v>56</v>
      </c>
      <c r="AM4" s="4"/>
      <c r="AN4" s="4"/>
      <c r="AO4" s="4"/>
      <c r="AP4" s="3">
        <v>30</v>
      </c>
      <c r="AQ4" s="5">
        <v>243553</v>
      </c>
      <c r="AR4" s="6">
        <v>0.57291666666666663</v>
      </c>
      <c r="AS4" s="3">
        <v>5</v>
      </c>
      <c r="AT4" s="5">
        <v>243553</v>
      </c>
      <c r="AU4" s="6">
        <v>0.59027777777777779</v>
      </c>
      <c r="AV4" s="3">
        <v>30</v>
      </c>
      <c r="AW4" s="5">
        <v>243553</v>
      </c>
      <c r="AX4" s="6">
        <v>0.61388888888888882</v>
      </c>
      <c r="AY4" s="3">
        <v>34</v>
      </c>
      <c r="AZ4" s="3">
        <v>169</v>
      </c>
      <c r="BA4" s="3">
        <v>115</v>
      </c>
      <c r="BB4" s="3" t="s">
        <v>56</v>
      </c>
      <c r="BC4" s="4"/>
      <c r="BD4" s="4"/>
      <c r="BE4" s="4"/>
      <c r="BF4" s="3" t="s">
        <v>57</v>
      </c>
      <c r="BG4" s="5">
        <v>243564</v>
      </c>
      <c r="BH4" s="6">
        <v>0.5</v>
      </c>
      <c r="BI4" s="3">
        <v>11</v>
      </c>
      <c r="BJ4" s="4" t="s">
        <v>58</v>
      </c>
    </row>
    <row r="5" spans="1:69" ht="36.75" customHeight="1">
      <c r="A5" s="3">
        <v>2</v>
      </c>
      <c r="B5" s="17" t="s">
        <v>59</v>
      </c>
      <c r="C5" s="3">
        <v>57</v>
      </c>
      <c r="D5" s="5">
        <v>243595</v>
      </c>
      <c r="E5" s="6">
        <v>6.9444444444444434E-2</v>
      </c>
      <c r="F5" s="5">
        <v>243595</v>
      </c>
      <c r="G5" s="6">
        <v>9.0277777777777776E-2</v>
      </c>
      <c r="H5" s="3">
        <v>30</v>
      </c>
      <c r="I5" s="3" t="s">
        <v>50</v>
      </c>
      <c r="J5" s="3" t="s">
        <v>51</v>
      </c>
      <c r="K5" s="3" t="s">
        <v>52</v>
      </c>
      <c r="L5" s="3" t="s">
        <v>52</v>
      </c>
      <c r="M5" s="3" t="s">
        <v>52</v>
      </c>
      <c r="N5" s="4"/>
      <c r="O5" s="3" t="s">
        <v>52</v>
      </c>
      <c r="P5" s="4"/>
      <c r="Q5" s="3" t="s">
        <v>55</v>
      </c>
      <c r="R5" s="3" t="s">
        <v>55</v>
      </c>
      <c r="S5" s="5">
        <v>243595</v>
      </c>
      <c r="T5" s="6">
        <v>9.375E-2</v>
      </c>
      <c r="U5" s="3">
        <v>5</v>
      </c>
      <c r="V5" s="5">
        <v>243595</v>
      </c>
      <c r="W5" s="6">
        <v>0.10069444444444443</v>
      </c>
      <c r="X5" s="3">
        <v>10</v>
      </c>
      <c r="Y5" s="5">
        <v>243595</v>
      </c>
      <c r="Z5" s="6">
        <v>0.22916666666666666</v>
      </c>
      <c r="AA5" s="3">
        <v>185</v>
      </c>
      <c r="AB5" s="5">
        <v>243595</v>
      </c>
      <c r="AC5" s="6">
        <v>0.23750000000000002</v>
      </c>
      <c r="AD5" s="5">
        <v>243595</v>
      </c>
      <c r="AE5" s="6">
        <v>0.25</v>
      </c>
      <c r="AF5" s="3">
        <v>40</v>
      </c>
      <c r="AG5" s="3">
        <v>18</v>
      </c>
      <c r="AH5" s="3" t="s">
        <v>56</v>
      </c>
      <c r="AI5" s="6">
        <v>0</v>
      </c>
      <c r="AJ5" s="3">
        <v>0</v>
      </c>
      <c r="AK5" s="3">
        <v>0</v>
      </c>
      <c r="AL5" s="3" t="s">
        <v>56</v>
      </c>
      <c r="AM5" s="4"/>
      <c r="AN5" s="4"/>
      <c r="AO5" s="4"/>
      <c r="AP5" s="3">
        <v>23</v>
      </c>
      <c r="AQ5" s="5">
        <v>243595</v>
      </c>
      <c r="AR5" s="6">
        <v>0.3298611111111111</v>
      </c>
      <c r="AS5" s="3">
        <v>52</v>
      </c>
      <c r="AT5" s="5">
        <v>243595</v>
      </c>
      <c r="AU5" s="6">
        <v>0.29652777777777778</v>
      </c>
      <c r="AV5" s="3">
        <v>4</v>
      </c>
      <c r="AW5" s="5">
        <v>243595</v>
      </c>
      <c r="AX5" s="6">
        <v>0.30833333333333335</v>
      </c>
      <c r="AY5" s="3">
        <v>17</v>
      </c>
      <c r="AZ5" s="3">
        <v>344</v>
      </c>
      <c r="BA5" s="3">
        <v>84</v>
      </c>
      <c r="BB5" s="3" t="s">
        <v>56</v>
      </c>
      <c r="BC5" s="4"/>
      <c r="BD5" s="4"/>
      <c r="BE5" s="4"/>
      <c r="BF5" s="3" t="s">
        <v>57</v>
      </c>
      <c r="BG5" s="5">
        <v>243596</v>
      </c>
      <c r="BH5" s="6">
        <v>0.58333333333333337</v>
      </c>
      <c r="BI5" s="3">
        <v>1</v>
      </c>
      <c r="BJ5" s="4" t="s">
        <v>60</v>
      </c>
    </row>
    <row r="6" spans="1:69" ht="36.75" customHeight="1">
      <c r="A6" s="7">
        <v>3</v>
      </c>
      <c r="B6" s="8" t="s">
        <v>61</v>
      </c>
      <c r="C6" s="7">
        <v>61</v>
      </c>
      <c r="D6" s="9">
        <v>243605</v>
      </c>
      <c r="E6" s="10">
        <v>0.29166666666666669</v>
      </c>
      <c r="F6" s="9">
        <v>243605</v>
      </c>
      <c r="G6" s="10">
        <v>0.36388888888888887</v>
      </c>
      <c r="H6" s="7">
        <v>104</v>
      </c>
      <c r="I6" s="7" t="s">
        <v>50</v>
      </c>
      <c r="J6" s="7" t="s">
        <v>51</v>
      </c>
      <c r="K6" s="7" t="s">
        <v>52</v>
      </c>
      <c r="L6" s="7" t="s">
        <v>52</v>
      </c>
      <c r="M6" s="7" t="s">
        <v>52</v>
      </c>
      <c r="N6" s="8"/>
      <c r="O6" s="7" t="s">
        <v>52</v>
      </c>
      <c r="P6" s="8"/>
      <c r="Q6" s="7" t="s">
        <v>55</v>
      </c>
      <c r="R6" s="7" t="s">
        <v>55</v>
      </c>
      <c r="S6" s="9">
        <v>243605</v>
      </c>
      <c r="T6" s="10">
        <v>0.38541666666666669</v>
      </c>
      <c r="U6" s="7">
        <v>31</v>
      </c>
      <c r="V6" s="9">
        <v>243605</v>
      </c>
      <c r="W6" s="10">
        <v>0.3888888888888889</v>
      </c>
      <c r="X6" s="7">
        <v>5</v>
      </c>
      <c r="Y6" s="9">
        <v>243605</v>
      </c>
      <c r="Z6" s="10">
        <v>0.3923611111111111</v>
      </c>
      <c r="AA6" s="7">
        <v>5</v>
      </c>
      <c r="AB6" s="9">
        <v>243605</v>
      </c>
      <c r="AC6" s="10">
        <v>0.40625</v>
      </c>
      <c r="AD6" s="9">
        <v>243605</v>
      </c>
      <c r="AE6" s="10">
        <v>0.42152777777777778</v>
      </c>
      <c r="AF6" s="7">
        <v>13</v>
      </c>
      <c r="AG6" s="7">
        <v>22</v>
      </c>
      <c r="AH6" s="7" t="s">
        <v>56</v>
      </c>
      <c r="AI6" s="10">
        <v>0</v>
      </c>
      <c r="AJ6" s="7">
        <v>0</v>
      </c>
      <c r="AK6" s="7">
        <v>0</v>
      </c>
      <c r="AL6" s="7" t="s">
        <v>56</v>
      </c>
      <c r="AM6" s="8"/>
      <c r="AN6" s="8"/>
      <c r="AO6" s="8"/>
      <c r="AP6" s="7">
        <v>30</v>
      </c>
      <c r="AQ6" s="9">
        <v>243605</v>
      </c>
      <c r="AR6" s="10">
        <v>0.49305555555555558</v>
      </c>
      <c r="AS6" s="7">
        <v>60</v>
      </c>
      <c r="AT6" s="9">
        <v>243605</v>
      </c>
      <c r="AU6" s="10">
        <v>0.45694444444444443</v>
      </c>
      <c r="AV6" s="7">
        <v>8</v>
      </c>
      <c r="AW6" s="9">
        <v>243605</v>
      </c>
      <c r="AX6" s="10">
        <v>0.46597222222222223</v>
      </c>
      <c r="AY6" s="7">
        <v>13</v>
      </c>
      <c r="AZ6" s="7">
        <v>251</v>
      </c>
      <c r="BA6" s="7">
        <v>64</v>
      </c>
      <c r="BB6" s="7" t="s">
        <v>56</v>
      </c>
      <c r="BC6" s="8"/>
      <c r="BD6" s="8"/>
      <c r="BE6" s="8"/>
      <c r="BF6" s="7" t="s">
        <v>57</v>
      </c>
      <c r="BG6" s="9">
        <v>243607</v>
      </c>
      <c r="BH6" s="10">
        <v>0.5</v>
      </c>
      <c r="BI6" s="7">
        <v>2</v>
      </c>
      <c r="BJ6" s="8" t="s">
        <v>62</v>
      </c>
    </row>
    <row r="7" spans="1:69" ht="36.75" customHeight="1">
      <c r="A7" s="11">
        <v>4</v>
      </c>
      <c r="B7" s="12" t="s">
        <v>65</v>
      </c>
      <c r="C7" s="14">
        <v>78</v>
      </c>
      <c r="D7" s="15">
        <v>24508</v>
      </c>
      <c r="E7" s="16">
        <v>0.41666666666666669</v>
      </c>
      <c r="F7" s="15">
        <v>24508</v>
      </c>
      <c r="G7" s="16">
        <v>0.84791666666666676</v>
      </c>
      <c r="H7" s="12"/>
      <c r="I7" s="11" t="s">
        <v>50</v>
      </c>
      <c r="J7" s="11" t="s">
        <v>51</v>
      </c>
      <c r="K7" s="11" t="s">
        <v>52</v>
      </c>
      <c r="L7" s="11" t="s">
        <v>52</v>
      </c>
      <c r="M7" s="11" t="s">
        <v>52</v>
      </c>
      <c r="N7" s="18" t="s">
        <v>52</v>
      </c>
      <c r="O7" s="19" t="s">
        <v>66</v>
      </c>
      <c r="P7" s="19"/>
      <c r="Q7" s="7" t="s">
        <v>54</v>
      </c>
      <c r="R7" s="7" t="s">
        <v>54</v>
      </c>
      <c r="S7" s="20">
        <v>24508</v>
      </c>
      <c r="T7" s="21">
        <v>0.85277777777777775</v>
      </c>
      <c r="U7" s="19">
        <v>7</v>
      </c>
      <c r="V7" s="20">
        <v>24508</v>
      </c>
      <c r="W7" s="21">
        <v>0.85763888888888884</v>
      </c>
      <c r="X7" s="14">
        <v>7</v>
      </c>
      <c r="Y7" s="15">
        <v>24508</v>
      </c>
      <c r="Z7" s="16">
        <v>0.86111111111111116</v>
      </c>
      <c r="AA7" s="14">
        <v>5</v>
      </c>
      <c r="AB7" s="12" t="e">
        <f>-BF8</f>
        <v>#VALUE!</v>
      </c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4" t="s">
        <v>67</v>
      </c>
      <c r="BG7" s="15">
        <v>24508</v>
      </c>
      <c r="BH7" s="16">
        <v>0.875</v>
      </c>
      <c r="BI7" s="12"/>
      <c r="BJ7" s="12"/>
    </row>
    <row r="8" spans="1:69" ht="36.75" customHeight="1">
      <c r="A8" s="14">
        <v>5</v>
      </c>
      <c r="B8" s="23" t="s">
        <v>68</v>
      </c>
      <c r="C8" s="19">
        <v>71</v>
      </c>
      <c r="D8" s="24">
        <v>24601</v>
      </c>
      <c r="E8" s="21">
        <v>0.4513888888888889</v>
      </c>
      <c r="F8" s="20">
        <v>24601</v>
      </c>
      <c r="G8" s="21">
        <v>0.70347222222222228</v>
      </c>
      <c r="H8" s="19">
        <v>365</v>
      </c>
      <c r="I8" s="18" t="s">
        <v>50</v>
      </c>
      <c r="J8" s="18" t="s">
        <v>51</v>
      </c>
      <c r="K8" s="18" t="s">
        <v>52</v>
      </c>
      <c r="L8" s="18" t="s">
        <v>52</v>
      </c>
      <c r="M8" s="25" t="s">
        <v>53</v>
      </c>
      <c r="N8" s="19">
        <v>172</v>
      </c>
      <c r="O8" s="18" t="s">
        <v>52</v>
      </c>
      <c r="P8" s="19"/>
      <c r="Q8" s="18" t="s">
        <v>54</v>
      </c>
      <c r="R8" s="18" t="s">
        <v>54</v>
      </c>
      <c r="S8" s="20">
        <v>24601</v>
      </c>
      <c r="T8" s="21">
        <v>0.70833333333333337</v>
      </c>
      <c r="U8" s="19">
        <v>5</v>
      </c>
      <c r="V8" s="20">
        <v>24601</v>
      </c>
      <c r="W8" s="21">
        <v>0.71527777777777779</v>
      </c>
      <c r="X8" s="19">
        <v>10</v>
      </c>
      <c r="Y8" s="20">
        <v>24601</v>
      </c>
      <c r="Z8" s="21">
        <v>0.71527777777777779</v>
      </c>
      <c r="AA8" s="21">
        <v>0</v>
      </c>
      <c r="AB8" s="20">
        <v>24601</v>
      </c>
      <c r="AC8" s="21">
        <v>0.72222222222222221</v>
      </c>
      <c r="AD8" s="20">
        <v>24601</v>
      </c>
      <c r="AE8" s="21">
        <v>0.72916666666666663</v>
      </c>
      <c r="AF8" s="19">
        <v>20</v>
      </c>
      <c r="AG8" s="19">
        <v>10</v>
      </c>
      <c r="AH8" s="18" t="s">
        <v>56</v>
      </c>
      <c r="AI8" s="26">
        <v>0</v>
      </c>
      <c r="AJ8" s="19">
        <v>0</v>
      </c>
      <c r="AK8" s="19">
        <v>0</v>
      </c>
      <c r="AL8" s="19"/>
      <c r="AM8" s="19"/>
      <c r="AN8" s="19"/>
      <c r="AO8" s="19"/>
      <c r="AP8" s="19">
        <v>24</v>
      </c>
      <c r="AQ8" s="20">
        <v>24601</v>
      </c>
      <c r="AR8" s="21">
        <v>0.79513888888888884</v>
      </c>
      <c r="AS8" s="19">
        <v>51</v>
      </c>
      <c r="AT8" s="20">
        <v>24601</v>
      </c>
      <c r="AU8" s="21">
        <v>0.76388888888888884</v>
      </c>
      <c r="AV8" s="19">
        <v>6</v>
      </c>
      <c r="AW8" s="20">
        <v>24601</v>
      </c>
      <c r="AX8" s="21">
        <v>0.77430555555555558</v>
      </c>
      <c r="AY8" s="19">
        <v>15</v>
      </c>
      <c r="AZ8" s="19">
        <v>465</v>
      </c>
      <c r="BA8" s="19">
        <v>65</v>
      </c>
      <c r="BB8" s="23"/>
      <c r="BC8" s="23"/>
      <c r="BD8" s="23"/>
      <c r="BE8" s="23"/>
      <c r="BF8" s="18" t="s">
        <v>57</v>
      </c>
      <c r="BG8" s="20">
        <v>24603</v>
      </c>
      <c r="BH8" s="21">
        <v>0.5</v>
      </c>
      <c r="BI8" s="19">
        <v>2</v>
      </c>
      <c r="BJ8" s="19" t="s">
        <v>69</v>
      </c>
    </row>
    <row r="9" spans="1:69" ht="36.75" customHeight="1">
      <c r="A9" s="14">
        <v>6</v>
      </c>
      <c r="B9" s="27" t="s">
        <v>70</v>
      </c>
      <c r="C9" s="11">
        <v>78</v>
      </c>
      <c r="D9" s="28">
        <v>243805</v>
      </c>
      <c r="E9" s="22">
        <v>0.375</v>
      </c>
      <c r="F9" s="28">
        <v>243805</v>
      </c>
      <c r="G9" s="22">
        <v>0.88055555555555554</v>
      </c>
      <c r="H9" s="11">
        <v>728</v>
      </c>
      <c r="I9" s="11" t="s">
        <v>50</v>
      </c>
      <c r="J9" s="11" t="s">
        <v>51</v>
      </c>
      <c r="K9" s="11" t="s">
        <v>52</v>
      </c>
      <c r="L9" s="11" t="s">
        <v>52</v>
      </c>
      <c r="M9" s="11" t="s">
        <v>52</v>
      </c>
      <c r="N9" s="27"/>
      <c r="O9" s="11" t="s">
        <v>52</v>
      </c>
      <c r="P9" s="27"/>
      <c r="Q9" s="11" t="s">
        <v>54</v>
      </c>
      <c r="R9" s="11" t="s">
        <v>54</v>
      </c>
      <c r="S9" s="28">
        <v>243805</v>
      </c>
      <c r="T9" s="22">
        <v>0.89583333333333337</v>
      </c>
      <c r="U9" s="11">
        <v>22</v>
      </c>
      <c r="V9" s="28">
        <v>243805</v>
      </c>
      <c r="W9" s="22">
        <v>0.89722222222222225</v>
      </c>
      <c r="X9" s="11">
        <v>2</v>
      </c>
      <c r="Y9" s="28">
        <v>243805</v>
      </c>
      <c r="Z9" s="22">
        <v>0.89930555555555558</v>
      </c>
      <c r="AA9" s="11">
        <v>3</v>
      </c>
      <c r="AB9" s="28">
        <v>243805</v>
      </c>
      <c r="AC9" s="22">
        <v>0.90763888888888888</v>
      </c>
      <c r="AD9" s="28">
        <v>243805</v>
      </c>
      <c r="AE9" s="22">
        <v>0.92569444444444449</v>
      </c>
      <c r="AF9" s="11">
        <v>22</v>
      </c>
      <c r="AG9" s="11">
        <v>26</v>
      </c>
      <c r="AH9" s="11" t="s">
        <v>56</v>
      </c>
      <c r="AI9" s="22">
        <v>0</v>
      </c>
      <c r="AJ9" s="11">
        <v>0</v>
      </c>
      <c r="AK9" s="11">
        <v>0</v>
      </c>
      <c r="AL9" s="27"/>
      <c r="AM9" s="11" t="s">
        <v>56</v>
      </c>
      <c r="AN9" s="27"/>
      <c r="AO9" s="27"/>
      <c r="AP9" s="27"/>
      <c r="AQ9" s="27"/>
      <c r="AR9" s="11" t="s">
        <v>56</v>
      </c>
      <c r="AS9" s="27"/>
      <c r="AT9" s="27"/>
      <c r="AU9" s="27"/>
      <c r="AV9" s="11" t="s">
        <v>56</v>
      </c>
      <c r="AW9" s="27"/>
      <c r="AX9" s="27"/>
      <c r="AY9" s="11" t="s">
        <v>56</v>
      </c>
      <c r="AZ9" s="27"/>
      <c r="BA9" s="27"/>
      <c r="BB9" s="27"/>
      <c r="BC9" s="27"/>
      <c r="BD9" s="11" t="s">
        <v>56</v>
      </c>
      <c r="BE9" s="27"/>
      <c r="BF9" s="27"/>
      <c r="BG9" s="27"/>
      <c r="BH9" s="27"/>
      <c r="BI9" s="11" t="s">
        <v>56</v>
      </c>
      <c r="BJ9" s="11" t="s">
        <v>56</v>
      </c>
      <c r="BK9" s="27"/>
      <c r="BL9" s="27"/>
      <c r="BM9" s="27"/>
      <c r="BN9" s="27"/>
      <c r="BO9" s="27"/>
      <c r="BP9" s="27"/>
      <c r="BQ9" s="27" t="s">
        <v>71</v>
      </c>
    </row>
    <row r="10" spans="1:69" ht="36.75" customHeight="1">
      <c r="A10" s="19">
        <v>7</v>
      </c>
      <c r="B10" s="23" t="s">
        <v>72</v>
      </c>
      <c r="C10" s="19">
        <v>57</v>
      </c>
      <c r="D10" s="29">
        <v>243827</v>
      </c>
      <c r="E10" s="21">
        <v>0.1875</v>
      </c>
      <c r="F10" s="29">
        <v>243827</v>
      </c>
      <c r="G10" s="21">
        <v>0.23958333333333334</v>
      </c>
      <c r="H10" s="19">
        <v>75</v>
      </c>
      <c r="I10" s="18" t="s">
        <v>50</v>
      </c>
      <c r="J10" s="19" t="s">
        <v>73</v>
      </c>
      <c r="K10" s="18" t="s">
        <v>52</v>
      </c>
      <c r="L10" s="18" t="s">
        <v>52</v>
      </c>
      <c r="M10" s="18" t="s">
        <v>52</v>
      </c>
      <c r="N10" s="18" t="s">
        <v>52</v>
      </c>
      <c r="O10" s="18" t="s">
        <v>52</v>
      </c>
      <c r="P10" s="23"/>
      <c r="Q10" s="7" t="s">
        <v>55</v>
      </c>
      <c r="R10" s="7" t="s">
        <v>55</v>
      </c>
      <c r="S10" s="29">
        <v>243827</v>
      </c>
      <c r="T10" s="21">
        <v>0.24652777777777779</v>
      </c>
      <c r="U10" s="19">
        <v>10</v>
      </c>
      <c r="V10" s="29">
        <v>243827</v>
      </c>
      <c r="W10" s="21">
        <v>0.24652777777777779</v>
      </c>
      <c r="X10" s="19">
        <v>1</v>
      </c>
      <c r="Y10" s="29">
        <v>243827</v>
      </c>
      <c r="Z10" s="21">
        <v>0.25</v>
      </c>
      <c r="AA10" s="19">
        <v>5</v>
      </c>
      <c r="AB10" s="29">
        <v>243827</v>
      </c>
      <c r="AC10" s="21">
        <v>0.27152777777777776</v>
      </c>
      <c r="AD10" s="29">
        <v>243827</v>
      </c>
      <c r="AE10" s="21">
        <v>0.28402777777777777</v>
      </c>
      <c r="AF10" s="19">
        <v>18</v>
      </c>
      <c r="AG10" s="19">
        <v>18</v>
      </c>
      <c r="AH10" s="23"/>
      <c r="AI10" s="23"/>
      <c r="AJ10" s="23"/>
      <c r="AK10" s="23"/>
      <c r="AL10" s="23"/>
      <c r="AM10" s="23"/>
      <c r="AN10" s="23"/>
      <c r="AO10" s="23"/>
      <c r="AP10" s="19">
        <v>25</v>
      </c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9" ht="36.75" customHeight="1">
      <c r="A11" s="14">
        <v>8</v>
      </c>
      <c r="B11" s="12" t="s">
        <v>74</v>
      </c>
      <c r="C11" s="14">
        <v>64</v>
      </c>
      <c r="D11" s="28">
        <v>243828</v>
      </c>
      <c r="E11" s="16">
        <v>0.33333333333333331</v>
      </c>
      <c r="F11" s="28">
        <v>243829</v>
      </c>
      <c r="G11" s="16">
        <v>0.82013888888888886</v>
      </c>
      <c r="H11" s="12"/>
      <c r="I11" s="11" t="s">
        <v>50</v>
      </c>
      <c r="J11" s="11" t="s">
        <v>51</v>
      </c>
      <c r="K11" s="11" t="s">
        <v>75</v>
      </c>
      <c r="L11" s="11" t="s">
        <v>52</v>
      </c>
      <c r="M11" s="11" t="s">
        <v>52</v>
      </c>
      <c r="N11" s="11" t="s">
        <v>52</v>
      </c>
      <c r="O11" s="11" t="s">
        <v>52</v>
      </c>
      <c r="P11" s="12"/>
      <c r="Q11" s="11" t="s">
        <v>54</v>
      </c>
      <c r="R11" s="11" t="s">
        <v>55</v>
      </c>
      <c r="S11" s="28">
        <v>243829</v>
      </c>
      <c r="T11" s="16">
        <v>0.82291666666666663</v>
      </c>
      <c r="U11" s="14">
        <v>4</v>
      </c>
      <c r="V11" s="28">
        <v>243829</v>
      </c>
      <c r="W11" s="16">
        <v>0.82499999999999996</v>
      </c>
      <c r="X11" s="14">
        <v>3</v>
      </c>
      <c r="Y11" s="28">
        <v>243829</v>
      </c>
      <c r="Z11" s="16">
        <v>0.82847222222222228</v>
      </c>
      <c r="AA11" s="14">
        <v>5</v>
      </c>
      <c r="AB11" s="28">
        <v>243829</v>
      </c>
      <c r="AC11" s="16">
        <v>0.85138888888888886</v>
      </c>
      <c r="AD11" s="28">
        <v>243829</v>
      </c>
      <c r="AE11" s="16">
        <v>0.87291666666666667</v>
      </c>
      <c r="AF11" s="14">
        <v>31</v>
      </c>
      <c r="AG11" s="14">
        <v>31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</row>
  </sheetData>
  <mergeCells count="48">
    <mergeCell ref="L1:R1"/>
    <mergeCell ref="BB2:BC2"/>
    <mergeCell ref="BD2:BD3"/>
    <mergeCell ref="BE2:BE3"/>
    <mergeCell ref="BF2:BH2"/>
    <mergeCell ref="AL2:AM2"/>
    <mergeCell ref="AN2:AN3"/>
    <mergeCell ref="AO2:AO3"/>
    <mergeCell ref="AP2:AP3"/>
    <mergeCell ref="AQ2:AR2"/>
    <mergeCell ref="AS2:AS3"/>
    <mergeCell ref="AD2:AE2"/>
    <mergeCell ref="AF2:AF3"/>
    <mergeCell ref="AG2:AG3"/>
    <mergeCell ref="AH2:AI2"/>
    <mergeCell ref="AJ2:AJ3"/>
    <mergeCell ref="BI2:BI3"/>
    <mergeCell ref="BJ2:BJ3"/>
    <mergeCell ref="AT2:AU2"/>
    <mergeCell ref="AV2:AV3"/>
    <mergeCell ref="AW2:AX2"/>
    <mergeCell ref="AY2:AY3"/>
    <mergeCell ref="AZ2:AZ3"/>
    <mergeCell ref="BA2:BA3"/>
    <mergeCell ref="AK2:AK3"/>
    <mergeCell ref="U2:U3"/>
    <mergeCell ref="V2:W2"/>
    <mergeCell ref="X2:X3"/>
    <mergeCell ref="Y2:Z2"/>
    <mergeCell ref="AA2:AA3"/>
    <mergeCell ref="AB2:AC2"/>
    <mergeCell ref="S2:T2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A2:A3"/>
    <mergeCell ref="B2:B3"/>
    <mergeCell ref="C2:C3"/>
    <mergeCell ref="D2:E2"/>
    <mergeCell ref="F2:G2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9895-74EF-47FC-85D8-8C4DCC89D4E3}">
  <dimension ref="A1:BQ12"/>
  <sheetViews>
    <sheetView tabSelected="1" workbookViewId="0">
      <selection activeCell="F8" sqref="F8"/>
    </sheetView>
  </sheetViews>
  <sheetFormatPr defaultColWidth="13" defaultRowHeight="36.75" customHeight="1"/>
  <cols>
    <col min="1" max="1" width="13" style="1"/>
    <col min="2" max="2" width="21" style="1" customWidth="1"/>
    <col min="3" max="3" width="13" style="13"/>
    <col min="4" max="14" width="13" style="1"/>
    <col min="15" max="15" width="14.85546875" style="1" customWidth="1"/>
    <col min="16" max="16384" width="13" style="1"/>
  </cols>
  <sheetData>
    <row r="1" spans="1:69" ht="36.75" customHeight="1">
      <c r="L1" s="35" t="s">
        <v>64</v>
      </c>
      <c r="M1" s="35"/>
      <c r="N1" s="35"/>
      <c r="O1" s="35"/>
      <c r="P1" s="35"/>
      <c r="Q1" s="35"/>
      <c r="R1" s="35"/>
    </row>
    <row r="2" spans="1:69" ht="36.75" customHeight="1">
      <c r="A2" s="31" t="s">
        <v>63</v>
      </c>
      <c r="B2" s="31" t="s">
        <v>0</v>
      </c>
      <c r="C2" s="31" t="s">
        <v>1</v>
      </c>
      <c r="D2" s="33" t="s">
        <v>2</v>
      </c>
      <c r="E2" s="34"/>
      <c r="F2" s="33" t="s">
        <v>3</v>
      </c>
      <c r="G2" s="34"/>
      <c r="H2" s="31" t="s">
        <v>4</v>
      </c>
      <c r="I2" s="31" t="s">
        <v>5</v>
      </c>
      <c r="J2" s="31" t="s">
        <v>6</v>
      </c>
      <c r="K2" s="31" t="s">
        <v>7</v>
      </c>
      <c r="L2" s="31" t="s">
        <v>8</v>
      </c>
      <c r="M2" s="31" t="s">
        <v>9</v>
      </c>
      <c r="N2" s="31" t="s">
        <v>10</v>
      </c>
      <c r="O2" s="31" t="s">
        <v>11</v>
      </c>
      <c r="P2" s="31" t="s">
        <v>12</v>
      </c>
      <c r="Q2" s="31" t="s">
        <v>13</v>
      </c>
      <c r="R2" s="31" t="s">
        <v>14</v>
      </c>
      <c r="S2" s="33" t="s">
        <v>15</v>
      </c>
      <c r="T2" s="34"/>
      <c r="U2" s="31" t="s">
        <v>16</v>
      </c>
      <c r="V2" s="33" t="s">
        <v>17</v>
      </c>
      <c r="W2" s="34"/>
      <c r="X2" s="31" t="s">
        <v>18</v>
      </c>
      <c r="Y2" s="33" t="s">
        <v>19</v>
      </c>
      <c r="Z2" s="34"/>
      <c r="AA2" s="31" t="s">
        <v>20</v>
      </c>
      <c r="AB2" s="33" t="s">
        <v>21</v>
      </c>
      <c r="AC2" s="34"/>
      <c r="AD2" s="33" t="s">
        <v>22</v>
      </c>
      <c r="AE2" s="34"/>
      <c r="AF2" s="31" t="s">
        <v>23</v>
      </c>
      <c r="AG2" s="31" t="s">
        <v>24</v>
      </c>
      <c r="AH2" s="33" t="s">
        <v>25</v>
      </c>
      <c r="AI2" s="34"/>
      <c r="AJ2" s="31" t="s">
        <v>26</v>
      </c>
      <c r="AK2" s="31" t="s">
        <v>27</v>
      </c>
      <c r="AL2" s="33" t="s">
        <v>28</v>
      </c>
      <c r="AM2" s="34"/>
      <c r="AN2" s="31" t="s">
        <v>29</v>
      </c>
      <c r="AO2" s="31" t="s">
        <v>30</v>
      </c>
      <c r="AP2" s="31" t="s">
        <v>31</v>
      </c>
      <c r="AQ2" s="33" t="s">
        <v>32</v>
      </c>
      <c r="AR2" s="34"/>
      <c r="AS2" s="31" t="s">
        <v>33</v>
      </c>
      <c r="AT2" s="33" t="s">
        <v>34</v>
      </c>
      <c r="AU2" s="34"/>
      <c r="AV2" s="31" t="s">
        <v>35</v>
      </c>
      <c r="AW2" s="33" t="s">
        <v>36</v>
      </c>
      <c r="AX2" s="34"/>
      <c r="AY2" s="31" t="s">
        <v>37</v>
      </c>
      <c r="AZ2" s="31" t="s">
        <v>38</v>
      </c>
      <c r="BA2" s="31" t="s">
        <v>39</v>
      </c>
      <c r="BB2" s="33" t="s">
        <v>40</v>
      </c>
      <c r="BC2" s="34"/>
      <c r="BD2" s="31" t="s">
        <v>41</v>
      </c>
      <c r="BE2" s="31" t="s">
        <v>42</v>
      </c>
      <c r="BF2" s="33" t="s">
        <v>43</v>
      </c>
      <c r="BG2" s="36"/>
      <c r="BH2" s="34"/>
      <c r="BI2" s="31" t="s">
        <v>44</v>
      </c>
      <c r="BJ2" s="31" t="s">
        <v>45</v>
      </c>
    </row>
    <row r="3" spans="1:69" ht="36.75" customHeight="1">
      <c r="A3" s="32"/>
      <c r="B3" s="32"/>
      <c r="C3" s="32"/>
      <c r="D3" s="2" t="s">
        <v>46</v>
      </c>
      <c r="E3" s="2" t="s">
        <v>47</v>
      </c>
      <c r="F3" s="2" t="s">
        <v>46</v>
      </c>
      <c r="G3" s="2" t="s">
        <v>47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2" t="s">
        <v>46</v>
      </c>
      <c r="T3" s="2" t="s">
        <v>47</v>
      </c>
      <c r="U3" s="32"/>
      <c r="V3" s="2" t="s">
        <v>46</v>
      </c>
      <c r="W3" s="2" t="s">
        <v>47</v>
      </c>
      <c r="X3" s="32"/>
      <c r="Y3" s="2" t="s">
        <v>46</v>
      </c>
      <c r="Z3" s="2" t="s">
        <v>47</v>
      </c>
      <c r="AA3" s="32"/>
      <c r="AB3" s="2" t="s">
        <v>46</v>
      </c>
      <c r="AC3" s="2" t="s">
        <v>47</v>
      </c>
      <c r="AD3" s="2" t="s">
        <v>46</v>
      </c>
      <c r="AE3" s="2" t="s">
        <v>47</v>
      </c>
      <c r="AF3" s="32"/>
      <c r="AG3" s="32"/>
      <c r="AH3" s="2" t="s">
        <v>46</v>
      </c>
      <c r="AI3" s="2" t="s">
        <v>47</v>
      </c>
      <c r="AJ3" s="32"/>
      <c r="AK3" s="32"/>
      <c r="AL3" s="2" t="s">
        <v>46</v>
      </c>
      <c r="AM3" s="2" t="s">
        <v>47</v>
      </c>
      <c r="AN3" s="32"/>
      <c r="AO3" s="32"/>
      <c r="AP3" s="32"/>
      <c r="AQ3" s="2" t="s">
        <v>46</v>
      </c>
      <c r="AR3" s="2" t="s">
        <v>47</v>
      </c>
      <c r="AS3" s="32"/>
      <c r="AT3" s="2" t="s">
        <v>46</v>
      </c>
      <c r="AU3" s="2" t="s">
        <v>47</v>
      </c>
      <c r="AV3" s="32"/>
      <c r="AW3" s="2" t="s">
        <v>46</v>
      </c>
      <c r="AX3" s="2" t="s">
        <v>47</v>
      </c>
      <c r="AY3" s="32"/>
      <c r="AZ3" s="32"/>
      <c r="BA3" s="32"/>
      <c r="BB3" s="2" t="s">
        <v>46</v>
      </c>
      <c r="BC3" s="2" t="s">
        <v>47</v>
      </c>
      <c r="BD3" s="32"/>
      <c r="BE3" s="32"/>
      <c r="BF3" s="2" t="s">
        <v>48</v>
      </c>
      <c r="BG3" s="2" t="s">
        <v>46</v>
      </c>
      <c r="BH3" s="2" t="s">
        <v>47</v>
      </c>
      <c r="BI3" s="32"/>
      <c r="BJ3" s="32"/>
    </row>
    <row r="4" spans="1:69" s="13" customFormat="1" ht="36.75" customHeight="1">
      <c r="A4" s="3">
        <v>1</v>
      </c>
      <c r="B4" s="3" t="s">
        <v>77</v>
      </c>
      <c r="C4" s="3">
        <v>67</v>
      </c>
      <c r="D4" s="5">
        <v>243892</v>
      </c>
      <c r="E4" s="6">
        <v>0.2638888888888889</v>
      </c>
      <c r="F4" s="5">
        <v>243892</v>
      </c>
      <c r="G4" s="6">
        <v>0.28819444444444442</v>
      </c>
      <c r="H4" s="3">
        <v>35</v>
      </c>
      <c r="I4" s="3" t="s">
        <v>50</v>
      </c>
      <c r="J4" s="3" t="s">
        <v>51</v>
      </c>
      <c r="K4" s="3" t="s">
        <v>52</v>
      </c>
      <c r="L4" s="3" t="s">
        <v>52</v>
      </c>
      <c r="M4" s="3" t="s">
        <v>52</v>
      </c>
      <c r="N4" s="3"/>
      <c r="O4" s="3" t="s">
        <v>52</v>
      </c>
      <c r="P4" s="3"/>
      <c r="Q4" s="3" t="s">
        <v>54</v>
      </c>
      <c r="R4" s="3" t="s">
        <v>54</v>
      </c>
      <c r="S4" s="5">
        <v>243892</v>
      </c>
      <c r="T4" s="6">
        <v>0.2902777777777778</v>
      </c>
      <c r="U4" s="3">
        <v>3</v>
      </c>
      <c r="V4" s="5">
        <v>243892</v>
      </c>
      <c r="W4" s="6">
        <v>0.29166666666666669</v>
      </c>
      <c r="X4" s="3">
        <v>2</v>
      </c>
      <c r="Y4" s="5">
        <v>243892</v>
      </c>
      <c r="Z4" s="6">
        <v>0.2951388888888889</v>
      </c>
      <c r="AA4" s="3">
        <v>5</v>
      </c>
      <c r="AB4" s="5">
        <v>243892</v>
      </c>
      <c r="AC4" s="6">
        <v>0.31736111111111109</v>
      </c>
      <c r="AD4" s="5">
        <v>243892</v>
      </c>
      <c r="AE4" s="6">
        <v>0.32916666666666666</v>
      </c>
      <c r="AF4" s="3">
        <v>117</v>
      </c>
      <c r="AG4" s="3">
        <v>17</v>
      </c>
      <c r="AH4" s="5">
        <v>243892</v>
      </c>
      <c r="AI4" s="6">
        <v>0.34722222222222221</v>
      </c>
      <c r="AJ4" s="3">
        <v>26</v>
      </c>
      <c r="AK4" s="3">
        <v>120</v>
      </c>
      <c r="AL4" s="2"/>
      <c r="AM4" s="2"/>
      <c r="AN4" s="30"/>
      <c r="AO4" s="30"/>
      <c r="AP4" s="30"/>
      <c r="AQ4" s="2"/>
      <c r="AR4" s="2"/>
      <c r="AS4" s="30"/>
      <c r="AT4" s="2"/>
      <c r="AU4" s="2"/>
      <c r="AV4" s="30"/>
      <c r="AW4" s="2"/>
      <c r="AX4" s="2"/>
      <c r="AY4" s="30"/>
      <c r="AZ4" s="30"/>
      <c r="BA4" s="30"/>
      <c r="BB4" s="2"/>
      <c r="BC4" s="2"/>
      <c r="BD4" s="30"/>
      <c r="BE4" s="30"/>
      <c r="BF4" s="2"/>
      <c r="BG4" s="2"/>
      <c r="BH4" s="2"/>
      <c r="BI4" s="30"/>
      <c r="BJ4" s="30"/>
    </row>
    <row r="5" spans="1:69" s="13" customFormat="1" ht="36.75" customHeight="1">
      <c r="A5" s="3">
        <v>2</v>
      </c>
      <c r="B5" s="3" t="s">
        <v>76</v>
      </c>
      <c r="C5" s="3">
        <v>56</v>
      </c>
      <c r="D5" s="5">
        <v>243956</v>
      </c>
      <c r="E5" s="6">
        <v>0</v>
      </c>
      <c r="F5" s="5">
        <v>243956</v>
      </c>
      <c r="G5" s="6">
        <v>4.3055555555555555E-2</v>
      </c>
      <c r="H5" s="3">
        <v>62</v>
      </c>
      <c r="I5" s="3" t="s">
        <v>50</v>
      </c>
      <c r="J5" s="3" t="s">
        <v>73</v>
      </c>
      <c r="K5" s="3" t="s">
        <v>53</v>
      </c>
      <c r="L5" s="3" t="s">
        <v>52</v>
      </c>
      <c r="M5" s="3" t="s">
        <v>53</v>
      </c>
      <c r="N5" s="3">
        <v>107</v>
      </c>
      <c r="O5" s="3" t="s">
        <v>52</v>
      </c>
      <c r="P5" s="3"/>
      <c r="Q5" s="3" t="s">
        <v>55</v>
      </c>
      <c r="R5" s="3" t="s">
        <v>55</v>
      </c>
      <c r="S5" s="5">
        <v>243956</v>
      </c>
      <c r="T5" s="6">
        <v>4.583333333333333E-2</v>
      </c>
      <c r="U5" s="3">
        <v>4</v>
      </c>
      <c r="V5" s="5">
        <v>243956</v>
      </c>
      <c r="W5" s="6">
        <v>4.8611111111111112E-2</v>
      </c>
      <c r="X5" s="3">
        <v>4</v>
      </c>
      <c r="Y5" s="5">
        <v>243956</v>
      </c>
      <c r="Z5" s="6">
        <v>4.8611111111111112E-2</v>
      </c>
      <c r="AA5" s="3">
        <v>0</v>
      </c>
      <c r="AB5" s="5">
        <v>243956</v>
      </c>
      <c r="AC5" s="6">
        <v>5.486111111111111E-2</v>
      </c>
      <c r="AD5" s="5">
        <v>243956</v>
      </c>
      <c r="AE5" s="6">
        <v>8.819444444444445E-2</v>
      </c>
      <c r="AF5" s="3">
        <v>11</v>
      </c>
      <c r="AG5" s="3">
        <v>48</v>
      </c>
      <c r="AH5" s="3" t="s">
        <v>56</v>
      </c>
      <c r="AI5" s="6">
        <v>0</v>
      </c>
      <c r="AJ5" s="3">
        <v>0</v>
      </c>
      <c r="AK5" s="3">
        <v>0</v>
      </c>
      <c r="AL5" s="3"/>
      <c r="AM5" s="3"/>
      <c r="AN5" s="3"/>
      <c r="AO5" s="3"/>
      <c r="AP5" s="3"/>
      <c r="AQ5" s="5"/>
      <c r="AR5" s="6"/>
      <c r="AS5" s="3"/>
      <c r="AT5" s="5"/>
      <c r="AU5" s="6"/>
      <c r="AV5" s="3"/>
      <c r="AW5" s="5"/>
      <c r="AX5" s="6"/>
      <c r="AY5" s="3"/>
      <c r="AZ5" s="3"/>
      <c r="BA5" s="3"/>
      <c r="BB5" s="3"/>
      <c r="BC5" s="3"/>
      <c r="BD5" s="3"/>
      <c r="BE5" s="3"/>
      <c r="BF5" s="3"/>
      <c r="BG5" s="5"/>
      <c r="BH5" s="6"/>
      <c r="BI5" s="3"/>
      <c r="BJ5" s="3"/>
    </row>
    <row r="6" spans="1:69" ht="36.75" customHeight="1">
      <c r="A6" s="3"/>
      <c r="B6" s="17"/>
      <c r="C6" s="3"/>
      <c r="D6" s="5"/>
      <c r="E6" s="6"/>
      <c r="F6" s="5"/>
      <c r="G6" s="6"/>
      <c r="H6" s="3"/>
      <c r="I6" s="3"/>
      <c r="J6" s="3"/>
      <c r="K6" s="3"/>
      <c r="L6" s="3"/>
      <c r="M6" s="3"/>
      <c r="N6" s="4"/>
      <c r="O6" s="3"/>
      <c r="P6" s="4"/>
      <c r="Q6" s="3"/>
      <c r="R6" s="3"/>
      <c r="S6" s="5"/>
      <c r="T6" s="6"/>
      <c r="U6" s="3"/>
      <c r="V6" s="5"/>
      <c r="W6" s="6"/>
      <c r="X6" s="3"/>
      <c r="Y6" s="5"/>
      <c r="Z6" s="6"/>
      <c r="AA6" s="3"/>
      <c r="AB6" s="5"/>
      <c r="AC6" s="6"/>
      <c r="AD6" s="5"/>
      <c r="AE6" s="6"/>
      <c r="AF6" s="3"/>
      <c r="AG6" s="3"/>
      <c r="AH6" s="3"/>
      <c r="AI6" s="6"/>
      <c r="AJ6" s="3"/>
      <c r="AK6" s="3"/>
      <c r="AL6" s="3"/>
      <c r="AM6" s="4"/>
      <c r="AN6" s="4"/>
      <c r="AO6" s="4"/>
      <c r="AP6" s="3"/>
      <c r="AQ6" s="5"/>
      <c r="AR6" s="6"/>
      <c r="AS6" s="3"/>
      <c r="AT6" s="5"/>
      <c r="AU6" s="6"/>
      <c r="AV6" s="3"/>
      <c r="AW6" s="5"/>
      <c r="AX6" s="6"/>
      <c r="AY6" s="3"/>
      <c r="AZ6" s="3"/>
      <c r="BA6" s="3"/>
      <c r="BB6" s="3"/>
      <c r="BC6" s="4"/>
      <c r="BD6" s="4"/>
      <c r="BE6" s="4"/>
      <c r="BF6" s="3"/>
      <c r="BG6" s="5"/>
      <c r="BH6" s="6"/>
      <c r="BI6" s="3"/>
      <c r="BJ6" s="4"/>
    </row>
    <row r="7" spans="1:69" ht="36.75" customHeight="1">
      <c r="A7" s="7"/>
      <c r="B7" s="8"/>
      <c r="C7" s="7"/>
      <c r="D7" s="9"/>
      <c r="E7" s="10"/>
      <c r="F7" s="9"/>
      <c r="G7" s="10"/>
      <c r="H7" s="7"/>
      <c r="I7" s="7"/>
      <c r="J7" s="7"/>
      <c r="K7" s="7"/>
      <c r="L7" s="7"/>
      <c r="M7" s="7"/>
      <c r="N7" s="8"/>
      <c r="O7" s="7"/>
      <c r="P7" s="8"/>
      <c r="Q7" s="7"/>
      <c r="R7" s="7"/>
      <c r="S7" s="9"/>
      <c r="T7" s="10"/>
      <c r="U7" s="7"/>
      <c r="V7" s="9"/>
      <c r="W7" s="10"/>
      <c r="X7" s="7"/>
      <c r="Y7" s="9"/>
      <c r="Z7" s="10"/>
      <c r="AA7" s="7"/>
      <c r="AB7" s="9"/>
      <c r="AC7" s="10"/>
      <c r="AD7" s="9"/>
      <c r="AE7" s="10"/>
      <c r="AF7" s="7"/>
      <c r="AG7" s="7"/>
      <c r="AH7" s="7"/>
      <c r="AI7" s="10"/>
      <c r="AJ7" s="7"/>
      <c r="AK7" s="7"/>
      <c r="AL7" s="7"/>
      <c r="AM7" s="8"/>
      <c r="AN7" s="8"/>
      <c r="AO7" s="8"/>
      <c r="AP7" s="7"/>
      <c r="AQ7" s="9"/>
      <c r="AR7" s="10"/>
      <c r="AS7" s="7"/>
      <c r="AT7" s="9"/>
      <c r="AU7" s="10"/>
      <c r="AV7" s="7"/>
      <c r="AW7" s="9"/>
      <c r="AX7" s="10"/>
      <c r="AY7" s="7"/>
      <c r="AZ7" s="7"/>
      <c r="BA7" s="7"/>
      <c r="BB7" s="7"/>
      <c r="BC7" s="8"/>
      <c r="BD7" s="8"/>
      <c r="BE7" s="8"/>
      <c r="BF7" s="7"/>
      <c r="BG7" s="9"/>
      <c r="BH7" s="10"/>
      <c r="BI7" s="7"/>
      <c r="BJ7" s="8"/>
    </row>
    <row r="8" spans="1:69" ht="36.75" customHeight="1">
      <c r="A8" s="11"/>
      <c r="B8" s="12"/>
      <c r="C8" s="14"/>
      <c r="D8" s="15"/>
      <c r="E8" s="16"/>
      <c r="F8" s="15"/>
      <c r="G8" s="16"/>
      <c r="H8" s="12"/>
      <c r="I8" s="11"/>
      <c r="J8" s="11"/>
      <c r="K8" s="11"/>
      <c r="L8" s="11"/>
      <c r="M8" s="11"/>
      <c r="N8" s="18"/>
      <c r="O8" s="19"/>
      <c r="P8" s="19"/>
      <c r="Q8" s="7"/>
      <c r="R8" s="7"/>
      <c r="S8" s="20"/>
      <c r="T8" s="21"/>
      <c r="U8" s="19"/>
      <c r="V8" s="20"/>
      <c r="W8" s="21"/>
      <c r="X8" s="14"/>
      <c r="Y8" s="15"/>
      <c r="Z8" s="16"/>
      <c r="AA8" s="14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4"/>
      <c r="BG8" s="15"/>
      <c r="BH8" s="16"/>
      <c r="BI8" s="12"/>
      <c r="BJ8" s="12"/>
    </row>
    <row r="9" spans="1:69" ht="36.75" customHeight="1">
      <c r="A9" s="14"/>
      <c r="B9" s="23"/>
      <c r="C9" s="19"/>
      <c r="D9" s="24"/>
      <c r="E9" s="21"/>
      <c r="F9" s="20"/>
      <c r="G9" s="21"/>
      <c r="H9" s="19"/>
      <c r="I9" s="18"/>
      <c r="J9" s="18"/>
      <c r="K9" s="18"/>
      <c r="L9" s="18"/>
      <c r="M9" s="25"/>
      <c r="N9" s="19"/>
      <c r="O9" s="18"/>
      <c r="P9" s="19"/>
      <c r="Q9" s="18"/>
      <c r="R9" s="18"/>
      <c r="S9" s="20"/>
      <c r="T9" s="21"/>
      <c r="U9" s="19"/>
      <c r="V9" s="20"/>
      <c r="W9" s="21"/>
      <c r="X9" s="19"/>
      <c r="Y9" s="20"/>
      <c r="Z9" s="21"/>
      <c r="AA9" s="21"/>
      <c r="AB9" s="20"/>
      <c r="AC9" s="21"/>
      <c r="AD9" s="20"/>
      <c r="AE9" s="21"/>
      <c r="AF9" s="19"/>
      <c r="AG9" s="19"/>
      <c r="AH9" s="18"/>
      <c r="AI9" s="26"/>
      <c r="AJ9" s="19"/>
      <c r="AK9" s="19"/>
      <c r="AL9" s="19"/>
      <c r="AM9" s="19"/>
      <c r="AN9" s="19"/>
      <c r="AO9" s="19"/>
      <c r="AP9" s="19"/>
      <c r="AQ9" s="20"/>
      <c r="AR9" s="21"/>
      <c r="AS9" s="19"/>
      <c r="AT9" s="20"/>
      <c r="AU9" s="21"/>
      <c r="AV9" s="19"/>
      <c r="AW9" s="20"/>
      <c r="AX9" s="21"/>
      <c r="AY9" s="19"/>
      <c r="AZ9" s="19"/>
      <c r="BA9" s="19"/>
      <c r="BB9" s="23"/>
      <c r="BC9" s="23"/>
      <c r="BD9" s="23"/>
      <c r="BE9" s="23"/>
      <c r="BF9" s="18"/>
      <c r="BG9" s="20"/>
      <c r="BH9" s="21"/>
      <c r="BI9" s="19"/>
      <c r="BJ9" s="19"/>
    </row>
    <row r="10" spans="1:69" ht="36.75" customHeight="1">
      <c r="A10" s="14"/>
      <c r="B10" s="27"/>
      <c r="C10" s="11"/>
      <c r="D10" s="28"/>
      <c r="E10" s="22"/>
      <c r="F10" s="28"/>
      <c r="G10" s="22"/>
      <c r="H10" s="11"/>
      <c r="I10" s="11"/>
      <c r="J10" s="11"/>
      <c r="K10" s="11"/>
      <c r="L10" s="11"/>
      <c r="M10" s="11"/>
      <c r="N10" s="27"/>
      <c r="O10" s="11"/>
      <c r="P10" s="27"/>
      <c r="Q10" s="11"/>
      <c r="R10" s="11"/>
      <c r="S10" s="28"/>
      <c r="T10" s="22"/>
      <c r="U10" s="11"/>
      <c r="V10" s="28"/>
      <c r="W10" s="22"/>
      <c r="X10" s="11"/>
      <c r="Y10" s="28"/>
      <c r="Z10" s="22"/>
      <c r="AA10" s="11"/>
      <c r="AB10" s="28"/>
      <c r="AC10" s="22"/>
      <c r="AD10" s="28"/>
      <c r="AE10" s="22"/>
      <c r="AF10" s="11"/>
      <c r="AG10" s="11"/>
      <c r="AH10" s="11"/>
      <c r="AI10" s="22"/>
      <c r="AJ10" s="11"/>
      <c r="AK10" s="11"/>
      <c r="AL10" s="27"/>
      <c r="AM10" s="11"/>
      <c r="AN10" s="27"/>
      <c r="AO10" s="27"/>
      <c r="AP10" s="27"/>
      <c r="AQ10" s="27"/>
      <c r="AR10" s="11"/>
      <c r="AS10" s="27"/>
      <c r="AT10" s="27"/>
      <c r="AU10" s="27"/>
      <c r="AV10" s="11"/>
      <c r="AW10" s="27"/>
      <c r="AX10" s="27"/>
      <c r="AY10" s="11"/>
      <c r="AZ10" s="27"/>
      <c r="BA10" s="27"/>
      <c r="BB10" s="27"/>
      <c r="BC10" s="27"/>
      <c r="BD10" s="11"/>
      <c r="BE10" s="27"/>
      <c r="BF10" s="27"/>
      <c r="BG10" s="27"/>
      <c r="BH10" s="27"/>
      <c r="BI10" s="11"/>
      <c r="BJ10" s="11"/>
      <c r="BK10" s="27"/>
      <c r="BL10" s="27"/>
      <c r="BM10" s="27"/>
      <c r="BN10" s="27"/>
      <c r="BO10" s="27"/>
      <c r="BP10" s="27"/>
      <c r="BQ10" s="27" t="s">
        <v>71</v>
      </c>
    </row>
    <row r="11" spans="1:69" ht="36.75" customHeight="1">
      <c r="A11" s="19"/>
      <c r="B11" s="23"/>
      <c r="C11" s="19"/>
      <c r="D11" s="29"/>
      <c r="E11" s="21"/>
      <c r="F11" s="29"/>
      <c r="G11" s="21"/>
      <c r="H11" s="19"/>
      <c r="I11" s="18"/>
      <c r="J11" s="19"/>
      <c r="K11" s="18"/>
      <c r="L11" s="18"/>
      <c r="M11" s="18"/>
      <c r="N11" s="18"/>
      <c r="O11" s="18"/>
      <c r="P11" s="23"/>
      <c r="Q11" s="7"/>
      <c r="R11" s="7"/>
      <c r="S11" s="29"/>
      <c r="T11" s="21"/>
      <c r="U11" s="19"/>
      <c r="V11" s="29"/>
      <c r="W11" s="21"/>
      <c r="X11" s="19"/>
      <c r="Y11" s="29"/>
      <c r="Z11" s="21"/>
      <c r="AA11" s="19"/>
      <c r="AB11" s="29"/>
      <c r="AC11" s="21"/>
      <c r="AD11" s="29"/>
      <c r="AE11" s="21"/>
      <c r="AF11" s="19"/>
      <c r="AG11" s="19"/>
      <c r="AH11" s="23"/>
      <c r="AI11" s="23"/>
      <c r="AJ11" s="23"/>
      <c r="AK11" s="23"/>
      <c r="AL11" s="23"/>
      <c r="AM11" s="23"/>
      <c r="AN11" s="23"/>
      <c r="AO11" s="23"/>
      <c r="AP11" s="19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9" ht="36.75" customHeight="1">
      <c r="A12" s="14"/>
      <c r="B12" s="12"/>
      <c r="C12" s="14"/>
      <c r="D12" s="28"/>
      <c r="E12" s="16"/>
      <c r="F12" s="28"/>
      <c r="G12" s="16"/>
      <c r="H12" s="12"/>
      <c r="I12" s="11"/>
      <c r="J12" s="11"/>
      <c r="K12" s="11"/>
      <c r="L12" s="11"/>
      <c r="M12" s="11"/>
      <c r="N12" s="11"/>
      <c r="O12" s="11"/>
      <c r="P12" s="12"/>
      <c r="Q12" s="11"/>
      <c r="R12" s="11"/>
      <c r="S12" s="28"/>
      <c r="T12" s="16"/>
      <c r="U12" s="14"/>
      <c r="V12" s="28"/>
      <c r="W12" s="16"/>
      <c r="X12" s="14"/>
      <c r="Y12" s="28"/>
      <c r="Z12" s="16"/>
      <c r="AA12" s="14"/>
      <c r="AB12" s="28"/>
      <c r="AC12" s="16"/>
      <c r="AD12" s="28"/>
      <c r="AE12" s="16"/>
      <c r="AF12" s="14"/>
      <c r="AG12" s="14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</row>
  </sheetData>
  <mergeCells count="48">
    <mergeCell ref="BI2:BI3"/>
    <mergeCell ref="BJ2:BJ3"/>
    <mergeCell ref="AZ2:AZ3"/>
    <mergeCell ref="BA2:BA3"/>
    <mergeCell ref="BB2:BC2"/>
    <mergeCell ref="BD2:BD3"/>
    <mergeCell ref="BE2:BE3"/>
    <mergeCell ref="BF2:BH2"/>
    <mergeCell ref="AQ2:AR2"/>
    <mergeCell ref="AS2:AS3"/>
    <mergeCell ref="AT2:AU2"/>
    <mergeCell ref="AV2:AV3"/>
    <mergeCell ref="AW2:AX2"/>
    <mergeCell ref="AY2:AY3"/>
    <mergeCell ref="AJ2:AJ3"/>
    <mergeCell ref="AK2:AK3"/>
    <mergeCell ref="AL2:AM2"/>
    <mergeCell ref="AN2:AN3"/>
    <mergeCell ref="AO2:AO3"/>
    <mergeCell ref="AP2:AP3"/>
    <mergeCell ref="AA2:AA3"/>
    <mergeCell ref="AB2:AC2"/>
    <mergeCell ref="AD2:AE2"/>
    <mergeCell ref="AF2:AF3"/>
    <mergeCell ref="AG2:AG3"/>
    <mergeCell ref="AH2:AI2"/>
    <mergeCell ref="R2:R3"/>
    <mergeCell ref="S2:T2"/>
    <mergeCell ref="U2:U3"/>
    <mergeCell ref="V2:W2"/>
    <mergeCell ref="X2:X3"/>
    <mergeCell ref="Y2:Z2"/>
    <mergeCell ref="L2:L3"/>
    <mergeCell ref="M2:M3"/>
    <mergeCell ref="N2:N3"/>
    <mergeCell ref="O2:O3"/>
    <mergeCell ref="P2:P3"/>
    <mergeCell ref="Q2:Q3"/>
    <mergeCell ref="L1:R1"/>
    <mergeCell ref="A2:A3"/>
    <mergeCell ref="B2:B3"/>
    <mergeCell ref="C2:C3"/>
    <mergeCell ref="D2:E2"/>
    <mergeCell ref="F2:G2"/>
    <mergeCell ref="H2:H3"/>
    <mergeCell ref="I2:I3"/>
    <mergeCell ref="J2:J3"/>
    <mergeCell ref="K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 67</vt:lpstr>
      <vt:lpstr>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ER-refer</dc:creator>
  <cp:lastModifiedBy>ER-refer</cp:lastModifiedBy>
  <cp:lastPrinted>2024-11-11T08:19:06Z</cp:lastPrinted>
  <dcterms:created xsi:type="dcterms:W3CDTF">2024-01-11T05:41:57Z</dcterms:created>
  <dcterms:modified xsi:type="dcterms:W3CDTF">2024-12-03T19:56:34Z</dcterms:modified>
</cp:coreProperties>
</file>