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0" windowHeight="12180" activeTab="1"/>
  </bookViews>
  <sheets>
    <sheet name="67" sheetId="1" r:id="rId1"/>
    <sheet name="68" sheetId="3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<sst xmlns="http://schemas.openxmlformats.org/spreadsheetml/2006/main" count="69" uniqueCount="17">
  <si>
    <r>
      <rPr>
        <b/>
        <sz val="18"/>
        <color rgb="FF000000"/>
        <rFont val="TH SarabunPSK"/>
        <charset val="134"/>
      </rPr>
      <t>รายงานผู้มารับบริการแพทย์แผนไทย.....</t>
    </r>
    <r>
      <rPr>
        <b/>
        <sz val="18"/>
        <rFont val="TH SarabunPSK"/>
        <charset val="134"/>
      </rPr>
      <t>นอกเวลาราชการ..... ปีง</t>
    </r>
    <r>
      <rPr>
        <b/>
        <sz val="18"/>
        <color rgb="FF000000"/>
        <rFont val="TH SarabunPSK"/>
        <charset val="134"/>
      </rPr>
      <t>บประมาณ 2567</t>
    </r>
  </si>
  <si>
    <t>สิทธิการรักษา</t>
  </si>
  <si>
    <t>ครั้ง</t>
  </si>
  <si>
    <t>บาท</t>
  </si>
  <si>
    <t>จ่ายตรง</t>
  </si>
  <si>
    <t>อปท</t>
  </si>
  <si>
    <t>ปกส</t>
  </si>
  <si>
    <t>รวม</t>
  </si>
  <si>
    <r>
      <rPr>
        <b/>
        <sz val="18"/>
        <color rgb="FF000000"/>
        <rFont val="TH SarabunPSK"/>
        <charset val="134"/>
      </rPr>
      <t>รายงานผู้มารับบริการแพทย์แผนไทย</t>
    </r>
    <r>
      <rPr>
        <b/>
        <sz val="18"/>
        <rFont val="TH SarabunPSK"/>
        <charset val="134"/>
      </rPr>
      <t>นอกเวลาราชการ ปีง</t>
    </r>
    <r>
      <rPr>
        <b/>
        <sz val="18"/>
        <color rgb="FF000000"/>
        <rFont val="TH SarabunPSK"/>
        <charset val="134"/>
      </rPr>
      <t>บประมาณ 2568</t>
    </r>
  </si>
  <si>
    <t>ทีค-67</t>
  </si>
  <si>
    <t>พค-67</t>
  </si>
  <si>
    <t>มิย-67</t>
  </si>
  <si>
    <t>กค-67</t>
  </si>
  <si>
    <t>สค-67</t>
  </si>
  <si>
    <t>กย-67</t>
  </si>
  <si>
    <t>ตค-67</t>
  </si>
  <si>
    <t>พย-67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</si>
</sst>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-* #,##0_-;\-* #,##0_-;_-* &quot;-&quot;??_-;_-@_-"/>
    <numFmt numFmtId="181" formatCode="mmm\-yy"/>
  </numFmts>
  <fonts count="28">
    <font>
      <sz val="11"/>
      <color theme="1"/>
      <name val="Calibri"/>
      <charset val="222"/>
      <scheme val="minor"/>
    </font>
    <font>
      <b/>
      <sz val="14"/>
      <color theme="1"/>
      <name val="TH SarabunPSK"/>
      <charset val="134"/>
    </font>
    <font>
      <b/>
      <sz val="18"/>
      <color rgb="FF000000"/>
      <name val="TH SarabunPSK"/>
      <charset val="134"/>
    </font>
    <font>
      <sz val="14"/>
      <color theme="1"/>
      <name val="TH SarabunPSK"/>
      <charset val="134"/>
    </font>
    <font>
      <sz val="16"/>
      <color theme="1"/>
      <name val="TH SarabunPSK"/>
      <charset val="134"/>
    </font>
    <font>
      <b/>
      <sz val="20"/>
      <color theme="1"/>
      <name val="TH SarabunPSK"/>
      <charset val="134"/>
    </font>
    <font>
      <b/>
      <sz val="20"/>
      <color theme="1"/>
      <name val="Calibri"/>
      <charset val="22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180" fontId="1" fillId="0" borderId="3" xfId="1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0" xfId="0" applyFont="1" applyAlignment="1">
      <alignment horizontal="center" vertical="center" readingOrder="1"/>
    </xf>
    <xf numFmtId="181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80" fontId="1" fillId="0" borderId="3" xfId="1" applyNumberFormat="1" applyFont="1" applyBorder="1" applyAlignment="1">
      <alignment horizontal="center"/>
    </xf>
    <xf numFmtId="0" fontId="3" fillId="0" borderId="3" xfId="0" applyFont="1" applyBorder="1"/>
    <xf numFmtId="180" fontId="3" fillId="0" borderId="3" xfId="1" applyNumberFormat="1" applyFont="1" applyBorder="1"/>
    <xf numFmtId="178" fontId="1" fillId="0" borderId="3" xfId="1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80" fontId="1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3" xfId="0" applyNumberFormat="1" applyFont="1" applyBorder="1"/>
    <xf numFmtId="0" fontId="4" fillId="0" borderId="0" xfId="0" applyFont="1"/>
    <xf numFmtId="0" fontId="1" fillId="0" borderId="5" xfId="0" applyFont="1" applyBorder="1" applyAlignment="1">
      <alignment horizontal="center" vertical="center" wrapText="1"/>
    </xf>
    <xf numFmtId="176" fontId="1" fillId="0" borderId="3" xfId="1" applyFont="1" applyBorder="1" applyAlignment="1">
      <alignment horizontal="center"/>
    </xf>
    <xf numFmtId="178" fontId="3" fillId="0" borderId="3" xfId="1" applyNumberFormat="1" applyFont="1" applyBorder="1"/>
    <xf numFmtId="180" fontId="3" fillId="0" borderId="3" xfId="0" applyNumberFormat="1" applyFont="1" applyBorder="1"/>
    <xf numFmtId="180" fontId="0" fillId="0" borderId="0" xfId="0" applyNumberFormat="1"/>
    <xf numFmtId="178" fontId="1" fillId="0" borderId="3" xfId="1" applyNumberFormat="1" applyFont="1" applyBorder="1" applyAlignment="1">
      <alignment horizontal="center"/>
    </xf>
    <xf numFmtId="180" fontId="1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จ่ายตรง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Sheet1!$C$2:$H$2</c:f>
              <c:strCache>
                <c:ptCount val="6"/>
                <c:pt idx="0">
                  <c:v>ทีค-67</c:v>
                </c:pt>
                <c:pt idx="1">
                  <c:v>พค-67</c:v>
                </c:pt>
                <c:pt idx="2">
                  <c:v>มิย-67</c:v>
                </c:pt>
                <c:pt idx="3">
                  <c:v>กค-67</c:v>
                </c:pt>
                <c:pt idx="4">
                  <c:v>สค-67</c:v>
                </c:pt>
                <c:pt idx="5">
                  <c:v>กย-67</c:v>
                </c:pt>
              </c:strCache>
            </c:strRef>
          </c:cat>
          <c:val>
            <c:numRef>
              <c:f>Sheet1!$C$3:$H$3</c:f>
              <c:numCache>
                <c:formatCode>_-* #,##0_-;\-* #,##0_-;_-* "-"??_-;_-@_-</c:formatCode>
                <c:ptCount val="6"/>
                <c:pt idx="0">
                  <c:v>20221</c:v>
                </c:pt>
                <c:pt idx="1">
                  <c:v>21595</c:v>
                </c:pt>
                <c:pt idx="2">
                  <c:v>17515</c:v>
                </c:pt>
                <c:pt idx="3">
                  <c:v>13014</c:v>
                </c:pt>
                <c:pt idx="4">
                  <c:v>15082</c:v>
                </c:pt>
                <c:pt idx="5">
                  <c:v>16723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Sheet1!$B$4</c:f>
              <c:strCache>
                <c:ptCount val="1"/>
                <c:pt idx="0">
                  <c:v>อปท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Sheet1!$C$2:$H$2</c:f>
              <c:strCache>
                <c:ptCount val="6"/>
                <c:pt idx="0">
                  <c:v>ทีค-67</c:v>
                </c:pt>
                <c:pt idx="1">
                  <c:v>พค-67</c:v>
                </c:pt>
                <c:pt idx="2">
                  <c:v>มิย-67</c:v>
                </c:pt>
                <c:pt idx="3">
                  <c:v>กค-67</c:v>
                </c:pt>
                <c:pt idx="4">
                  <c:v>สค-67</c:v>
                </c:pt>
                <c:pt idx="5">
                  <c:v>กย-67</c:v>
                </c:pt>
              </c:strCache>
            </c:strRef>
          </c:cat>
          <c:val>
            <c:numRef>
              <c:f>Sheet1!$C$4:$H$4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 c:formatCode="#,##0">
                  <c:v>1366</c:v>
                </c:pt>
                <c:pt idx="3">
                  <c:v>950</c:v>
                </c:pt>
                <c:pt idx="4">
                  <c:v>350</c:v>
                </c:pt>
                <c:pt idx="5">
                  <c:v>920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Sheet1!$B$5</c:f>
              <c:strCache>
                <c:ptCount val="1"/>
                <c:pt idx="0">
                  <c:v>ปกส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Sheet1!$C$2:$H$2</c:f>
              <c:strCache>
                <c:ptCount val="6"/>
                <c:pt idx="0">
                  <c:v>ทีค-67</c:v>
                </c:pt>
                <c:pt idx="1">
                  <c:v>พค-67</c:v>
                </c:pt>
                <c:pt idx="2">
                  <c:v>มิย-67</c:v>
                </c:pt>
                <c:pt idx="3">
                  <c:v>กค-67</c:v>
                </c:pt>
                <c:pt idx="4">
                  <c:v>สค-67</c:v>
                </c:pt>
                <c:pt idx="5">
                  <c:v>กย-67</c:v>
                </c:pt>
              </c:strCache>
            </c:strRef>
          </c:cat>
          <c:val>
            <c:numRef>
              <c:f>Sheet1!$C$5:$H$5</c:f>
              <c:numCache>
                <c:formatCode>_-* #,##0_-;\-* #,##0_-;_-* "-"??_-;_-@_-</c:formatCode>
                <c:ptCount val="6"/>
                <c:pt idx="0">
                  <c:v>2400</c:v>
                </c:pt>
                <c:pt idx="1">
                  <c:v>2200</c:v>
                </c:pt>
                <c:pt idx="2">
                  <c:v>2600</c:v>
                </c:pt>
                <c:pt idx="3">
                  <c:v>4200</c:v>
                </c:pt>
                <c:pt idx="4">
                  <c:v>3200</c:v>
                </c:pt>
                <c:pt idx="5">
                  <c:v>3800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Sheet1!$B$6</c:f>
              <c:strCache>
                <c:ptCount val="1"/>
                <c:pt idx="0">
                  <c:v>รวม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Sheet1!$C$2:$H$2</c:f>
              <c:strCache>
                <c:ptCount val="6"/>
                <c:pt idx="0">
                  <c:v>ทีค-67</c:v>
                </c:pt>
                <c:pt idx="1">
                  <c:v>พค-67</c:v>
                </c:pt>
                <c:pt idx="2">
                  <c:v>มิย-67</c:v>
                </c:pt>
                <c:pt idx="3">
                  <c:v>กค-67</c:v>
                </c:pt>
                <c:pt idx="4">
                  <c:v>สค-67</c:v>
                </c:pt>
                <c:pt idx="5">
                  <c:v>กย-67</c:v>
                </c:pt>
              </c:strCache>
            </c:strRef>
          </c:cat>
          <c:val>
            <c:numRef>
              <c:f>Sheet1!$C$6:$H$6</c:f>
              <c:numCache>
                <c:formatCode>_-* #,##0_-;\-* #,##0_-;_-* "-"??_-;_-@_-</c:formatCode>
                <c:ptCount val="6"/>
                <c:pt idx="0">
                  <c:v>22621</c:v>
                </c:pt>
                <c:pt idx="1">
                  <c:v>23795</c:v>
                </c:pt>
                <c:pt idx="2">
                  <c:v>21481</c:v>
                </c:pt>
                <c:pt idx="3">
                  <c:v>18164</c:v>
                </c:pt>
                <c:pt idx="4">
                  <c:v>18632</c:v>
                </c:pt>
                <c:pt idx="5">
                  <c:v>21443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967229312"/>
        <c:axId val="736239782"/>
      </c:lineChart>
      <c:catAx>
        <c:axId val="967229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36239782"/>
        <c:crosses val="autoZero"/>
        <c:auto val="1"/>
        <c:lblAlgn val="ctr"/>
        <c:lblOffset val="100"/>
        <c:noMultiLvlLbl val="0"/>
      </c:catAx>
      <c:valAx>
        <c:axId val="73623978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6722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7e7ac72-7f77-405c-829c-fdbb528e4e2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Sheet1!$C$31</c:f>
              <c:strCache>
                <c:ptCount val="1"/>
                <c:pt idx="0">
                  <c:v>ตค-67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Sheet1!$B$32:$B$35</c:f>
              <c:strCache>
                <c:ptCount val="4"/>
                <c:pt idx="0">
                  <c:v>จ่ายตรง</c:v>
                </c:pt>
                <c:pt idx="1">
                  <c:v>อปท</c:v>
                </c:pt>
                <c:pt idx="2">
                  <c:v>ปกส</c:v>
                </c:pt>
                <c:pt idx="3">
                  <c:v>รวม</c:v>
                </c:pt>
              </c:strCache>
            </c:strRef>
          </c:cat>
          <c:val>
            <c:numRef>
              <c:f>Sheet1!$C$32:$C$35</c:f>
              <c:numCache>
                <c:formatCode>_-* #,##0_-;\-* #,##0_-;_-* "-"??_-;_-@_-</c:formatCode>
                <c:ptCount val="4"/>
                <c:pt idx="0">
                  <c:v>16037.5</c:v>
                </c:pt>
                <c:pt idx="1" c:formatCode="_-* #,##0_-;\-* #,##0_-;_-* &quot;-&quot;_-;_-@_-">
                  <c:v>639</c:v>
                </c:pt>
                <c:pt idx="2">
                  <c:v>3000</c:v>
                </c:pt>
                <c:pt idx="3">
                  <c:v>19676.5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Sheet1!$D$31</c:f>
              <c:strCache>
                <c:ptCount val="1"/>
                <c:pt idx="0">
                  <c:v>พย-67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Sheet1!$B$32:$B$35</c:f>
              <c:strCache>
                <c:ptCount val="4"/>
                <c:pt idx="0">
                  <c:v>จ่ายตรง</c:v>
                </c:pt>
                <c:pt idx="1">
                  <c:v>อปท</c:v>
                </c:pt>
                <c:pt idx="2">
                  <c:v>ปกส</c:v>
                </c:pt>
                <c:pt idx="3">
                  <c:v>รวม</c:v>
                </c:pt>
              </c:strCache>
            </c:strRef>
          </c:cat>
          <c:val>
            <c:numRef>
              <c:f>Sheet1!$D$32:$D$35</c:f>
              <c:numCache>
                <c:formatCode>_-* #,##0_-;\-* #,##0_-;_-* "-"??_-;_-@_-</c:formatCode>
                <c:ptCount val="4"/>
                <c:pt idx="0">
                  <c:v>16760</c:v>
                </c:pt>
                <c:pt idx="1">
                  <c:v>0</c:v>
                </c:pt>
                <c:pt idx="2">
                  <c:v>3000</c:v>
                </c:pt>
                <c:pt idx="3">
                  <c:v>19760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94371213"/>
        <c:axId val="979286375"/>
      </c:lineChart>
      <c:catAx>
        <c:axId val="49437121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79286375"/>
        <c:crosses val="autoZero"/>
        <c:auto val="1"/>
        <c:lblAlgn val="ctr"/>
        <c:lblOffset val="100"/>
        <c:noMultiLvlLbl val="0"/>
      </c:catAx>
      <c:valAx>
        <c:axId val="979286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437121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cba085d-9db1-451c-a8cf-c4edf4f1a70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จ่ายตรง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Sheet1!$C$2:$H$2</c:f>
              <c:strCache>
                <c:ptCount val="6"/>
                <c:pt idx="0">
                  <c:v>ทีค-67</c:v>
                </c:pt>
                <c:pt idx="1">
                  <c:v>พค-67</c:v>
                </c:pt>
                <c:pt idx="2">
                  <c:v>มิย-67</c:v>
                </c:pt>
                <c:pt idx="3">
                  <c:v>กค-67</c:v>
                </c:pt>
                <c:pt idx="4">
                  <c:v>สค-67</c:v>
                </c:pt>
                <c:pt idx="5">
                  <c:v>กย-67</c:v>
                </c:pt>
              </c:strCache>
            </c:strRef>
          </c:cat>
          <c:val>
            <c:numRef>
              <c:f>Sheet1!$C$3:$H$3</c:f>
              <c:numCache>
                <c:formatCode>_-* #,##0_-;\-* #,##0_-;_-* "-"??_-;_-@_-</c:formatCode>
                <c:ptCount val="6"/>
                <c:pt idx="0">
                  <c:v>20221</c:v>
                </c:pt>
                <c:pt idx="1">
                  <c:v>21595</c:v>
                </c:pt>
                <c:pt idx="2">
                  <c:v>17515</c:v>
                </c:pt>
                <c:pt idx="3">
                  <c:v>13014</c:v>
                </c:pt>
                <c:pt idx="4">
                  <c:v>15082</c:v>
                </c:pt>
                <c:pt idx="5">
                  <c:v>16723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Sheet1!$B$4</c:f>
              <c:strCache>
                <c:ptCount val="1"/>
                <c:pt idx="0">
                  <c:v>อปท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Sheet1!$C$2:$H$2</c:f>
              <c:strCache>
                <c:ptCount val="6"/>
                <c:pt idx="0">
                  <c:v>ทีค-67</c:v>
                </c:pt>
                <c:pt idx="1">
                  <c:v>พค-67</c:v>
                </c:pt>
                <c:pt idx="2">
                  <c:v>มิย-67</c:v>
                </c:pt>
                <c:pt idx="3">
                  <c:v>กค-67</c:v>
                </c:pt>
                <c:pt idx="4">
                  <c:v>สค-67</c:v>
                </c:pt>
                <c:pt idx="5">
                  <c:v>กย-67</c:v>
                </c:pt>
              </c:strCache>
            </c:strRef>
          </c:cat>
          <c:val>
            <c:numRef>
              <c:f>Sheet1!$C$4:$H$4</c:f>
              <c:numCache>
                <c:formatCode>_-* #,##0_-;\-* #,##0_-;_-* "-"??_-;_-@_-</c:formatCode>
                <c:ptCount val="6"/>
                <c:pt idx="0">
                  <c:v>0</c:v>
                </c:pt>
                <c:pt idx="1">
                  <c:v>0</c:v>
                </c:pt>
                <c:pt idx="2" c:formatCode="#,##0">
                  <c:v>1366</c:v>
                </c:pt>
                <c:pt idx="3">
                  <c:v>950</c:v>
                </c:pt>
                <c:pt idx="4">
                  <c:v>350</c:v>
                </c:pt>
                <c:pt idx="5">
                  <c:v>920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Sheet1!$B$5</c:f>
              <c:strCache>
                <c:ptCount val="1"/>
                <c:pt idx="0">
                  <c:v>ปกส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Sheet1!$C$2:$H$2</c:f>
              <c:strCache>
                <c:ptCount val="6"/>
                <c:pt idx="0">
                  <c:v>ทีค-67</c:v>
                </c:pt>
                <c:pt idx="1">
                  <c:v>พค-67</c:v>
                </c:pt>
                <c:pt idx="2">
                  <c:v>มิย-67</c:v>
                </c:pt>
                <c:pt idx="3">
                  <c:v>กค-67</c:v>
                </c:pt>
                <c:pt idx="4">
                  <c:v>สค-67</c:v>
                </c:pt>
                <c:pt idx="5">
                  <c:v>กย-67</c:v>
                </c:pt>
              </c:strCache>
            </c:strRef>
          </c:cat>
          <c:val>
            <c:numRef>
              <c:f>Sheet1!$C$5:$H$5</c:f>
              <c:numCache>
                <c:formatCode>_-* #,##0_-;\-* #,##0_-;_-* "-"??_-;_-@_-</c:formatCode>
                <c:ptCount val="6"/>
                <c:pt idx="0">
                  <c:v>2400</c:v>
                </c:pt>
                <c:pt idx="1">
                  <c:v>2200</c:v>
                </c:pt>
                <c:pt idx="2">
                  <c:v>2600</c:v>
                </c:pt>
                <c:pt idx="3">
                  <c:v>4200</c:v>
                </c:pt>
                <c:pt idx="4">
                  <c:v>3200</c:v>
                </c:pt>
                <c:pt idx="5">
                  <c:v>3800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Sheet1!$B$6</c:f>
              <c:strCache>
                <c:ptCount val="1"/>
                <c:pt idx="0">
                  <c:v>รวม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Sheet1!$C$2:$H$2</c:f>
              <c:strCache>
                <c:ptCount val="6"/>
                <c:pt idx="0">
                  <c:v>ทีค-67</c:v>
                </c:pt>
                <c:pt idx="1">
                  <c:v>พค-67</c:v>
                </c:pt>
                <c:pt idx="2">
                  <c:v>มิย-67</c:v>
                </c:pt>
                <c:pt idx="3">
                  <c:v>กค-67</c:v>
                </c:pt>
                <c:pt idx="4">
                  <c:v>สค-67</c:v>
                </c:pt>
                <c:pt idx="5">
                  <c:v>กย-67</c:v>
                </c:pt>
              </c:strCache>
            </c:strRef>
          </c:cat>
          <c:val>
            <c:numRef>
              <c:f>Sheet1!$C$6:$H$6</c:f>
              <c:numCache>
                <c:formatCode>_-* #,##0_-;\-* #,##0_-;_-* "-"??_-;_-@_-</c:formatCode>
                <c:ptCount val="6"/>
                <c:pt idx="0">
                  <c:v>22621</c:v>
                </c:pt>
                <c:pt idx="1">
                  <c:v>23795</c:v>
                </c:pt>
                <c:pt idx="2">
                  <c:v>21481</c:v>
                </c:pt>
                <c:pt idx="3">
                  <c:v>18164</c:v>
                </c:pt>
                <c:pt idx="4">
                  <c:v>18632</c:v>
                </c:pt>
                <c:pt idx="5">
                  <c:v>21443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967229312"/>
        <c:axId val="736239782"/>
      </c:lineChart>
      <c:catAx>
        <c:axId val="9672293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36239782"/>
        <c:crosses val="autoZero"/>
        <c:auto val="1"/>
        <c:lblAlgn val="ctr"/>
        <c:lblOffset val="100"/>
        <c:noMultiLvlLbl val="0"/>
      </c:catAx>
      <c:valAx>
        <c:axId val="73623978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6722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Sheet1!$C$31</c:f>
              <c:strCache>
                <c:ptCount val="1"/>
                <c:pt idx="0">
                  <c:v>ตค-67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Sheet1!$B$32:$B$35</c:f>
              <c:strCache>
                <c:ptCount val="4"/>
                <c:pt idx="0">
                  <c:v>จ่ายตรง</c:v>
                </c:pt>
                <c:pt idx="1">
                  <c:v>อปท</c:v>
                </c:pt>
                <c:pt idx="2">
                  <c:v>ปกส</c:v>
                </c:pt>
                <c:pt idx="3">
                  <c:v>รวม</c:v>
                </c:pt>
              </c:strCache>
            </c:strRef>
          </c:cat>
          <c:val>
            <c:numRef>
              <c:f>Sheet1!$C$32:$C$35</c:f>
              <c:numCache>
                <c:formatCode>_-* #,##0_-;\-* #,##0_-;_-* "-"??_-;_-@_-</c:formatCode>
                <c:ptCount val="4"/>
                <c:pt idx="0">
                  <c:v>16037.5</c:v>
                </c:pt>
                <c:pt idx="1" c:formatCode="_-* #,##0_-;\-* #,##0_-;_-* &quot;-&quot;_-;_-@_-">
                  <c:v>639</c:v>
                </c:pt>
                <c:pt idx="2">
                  <c:v>3000</c:v>
                </c:pt>
                <c:pt idx="3">
                  <c:v>19676.5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Sheet1!$D$31</c:f>
              <c:strCache>
                <c:ptCount val="1"/>
                <c:pt idx="0">
                  <c:v>พย-67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Sheet1!$B$32:$B$35</c:f>
              <c:strCache>
                <c:ptCount val="4"/>
                <c:pt idx="0">
                  <c:v>จ่ายตรง</c:v>
                </c:pt>
                <c:pt idx="1">
                  <c:v>อปท</c:v>
                </c:pt>
                <c:pt idx="2">
                  <c:v>ปกส</c:v>
                </c:pt>
                <c:pt idx="3">
                  <c:v>รวม</c:v>
                </c:pt>
              </c:strCache>
            </c:strRef>
          </c:cat>
          <c:val>
            <c:numRef>
              <c:f>Sheet1!$D$32:$D$35</c:f>
              <c:numCache>
                <c:formatCode>_-* #,##0_-;\-* #,##0_-;_-* "-"??_-;_-@_-</c:formatCode>
                <c:ptCount val="4"/>
                <c:pt idx="0">
                  <c:v>16760</c:v>
                </c:pt>
                <c:pt idx="1">
                  <c:v>0</c:v>
                </c:pt>
                <c:pt idx="2">
                  <c:v>3000</c:v>
                </c:pt>
                <c:pt idx="3">
                  <c:v>19760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94371213"/>
        <c:axId val="979286375"/>
      </c:lineChart>
      <c:catAx>
        <c:axId val="49437121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79286375"/>
        <c:crosses val="autoZero"/>
        <c:auto val="1"/>
        <c:lblAlgn val="ctr"/>
        <c:lblOffset val="100"/>
        <c:noMultiLvlLbl val="0"/>
      </c:catAx>
      <c:valAx>
        <c:axId val="979286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437121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10</xdr:row>
      <xdr:rowOff>0</xdr:rowOff>
    </xdr:from>
    <xdr:to>
      <xdr:col>19</xdr:col>
      <xdr:colOff>101600</xdr:colOff>
      <xdr:row>25</xdr:row>
      <xdr:rowOff>28575</xdr:rowOff>
    </xdr:to>
    <xdr:graphicFrame>
      <xdr:nvGraphicFramePr>
        <xdr:cNvPr id="7" name="Chart 6"/>
        <xdr:cNvGraphicFramePr/>
      </xdr:nvGraphicFramePr>
      <xdr:xfrm>
        <a:off x="914400" y="2911475"/>
        <a:ext cx="7693025" cy="28860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12</xdr:row>
      <xdr:rowOff>0</xdr:rowOff>
    </xdr:from>
    <xdr:to>
      <xdr:col>14</xdr:col>
      <xdr:colOff>263525</xdr:colOff>
      <xdr:row>26</xdr:row>
      <xdr:rowOff>76200</xdr:rowOff>
    </xdr:to>
    <xdr:graphicFrame>
      <xdr:nvGraphicFramePr>
        <xdr:cNvPr id="2" name="Chart 1"/>
        <xdr:cNvGraphicFramePr/>
      </xdr:nvGraphicFramePr>
      <xdr:xfrm>
        <a:off x="1438275" y="3228975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9</xdr:row>
      <xdr:rowOff>69850</xdr:rowOff>
    </xdr:from>
    <xdr:to>
      <xdr:col>7</xdr:col>
      <xdr:colOff>596900</xdr:colOff>
      <xdr:row>23</xdr:row>
      <xdr:rowOff>146050</xdr:rowOff>
    </xdr:to>
    <xdr:graphicFrame>
      <xdr:nvGraphicFramePr>
        <xdr:cNvPr id="2" name="Chart 1"/>
        <xdr:cNvGraphicFramePr/>
      </xdr:nvGraphicFramePr>
      <xdr:xfrm>
        <a:off x="1219200" y="2489200"/>
        <a:ext cx="36449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304800</xdr:colOff>
      <xdr:row>18</xdr:row>
      <xdr:rowOff>158750</xdr:rowOff>
    </xdr:from>
    <xdr:to>
      <xdr:col>15</xdr:col>
      <xdr:colOff>254000</xdr:colOff>
      <xdr:row>30</xdr:row>
      <xdr:rowOff>292100</xdr:rowOff>
    </xdr:to>
    <xdr:graphicFrame>
      <xdr:nvGraphicFramePr>
        <xdr:cNvPr id="3" name="Chart 2"/>
        <xdr:cNvGraphicFramePr/>
      </xdr:nvGraphicFramePr>
      <xdr:xfrm>
        <a:off x="4572000" y="42926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A13" sqref="AA13"/>
    </sheetView>
  </sheetViews>
  <sheetFormatPr defaultColWidth="9" defaultRowHeight="15"/>
  <cols>
    <col min="1" max="1" width="8.42857142857143" customWidth="1"/>
    <col min="2" max="2" width="5.28571428571429" customWidth="1"/>
    <col min="3" max="3" width="7.85714285714286" customWidth="1"/>
    <col min="4" max="4" width="4.57142857142857" customWidth="1"/>
    <col min="5" max="5" width="8.28571428571429" customWidth="1"/>
    <col min="6" max="6" width="5.71428571428571" customWidth="1"/>
    <col min="7" max="7" width="7.57142857142857" customWidth="1"/>
    <col min="8" max="8" width="4.71428571428571" customWidth="1"/>
    <col min="9" max="9" width="7.42857142857143" customWidth="1"/>
    <col min="10" max="10" width="5.28571428571429" customWidth="1"/>
    <col min="11" max="11" width="7.28571428571429" customWidth="1"/>
    <col min="12" max="12" width="5.28571428571429" customWidth="1"/>
    <col min="13" max="13" width="7.71428571428571" customWidth="1"/>
    <col min="14" max="14" width="4.57142857142857" customWidth="1"/>
    <col min="15" max="15" width="7.42857142857143" customWidth="1"/>
    <col min="16" max="16" width="9.28571428571429" customWidth="1"/>
    <col min="17" max="17" width="8.28571428571429" customWidth="1"/>
    <col min="18" max="18" width="5.14285714285714" customWidth="1"/>
    <col min="19" max="19" width="7.42857142857143" customWidth="1"/>
    <col min="20" max="20" width="9.28571428571429" customWidth="1"/>
    <col min="21" max="21" width="0.142857142857143" customWidth="1"/>
    <col min="22" max="22" width="4.42857142857143" hidden="1" customWidth="1"/>
    <col min="23" max="23" width="7.85714285714286" hidden="1" customWidth="1"/>
    <col min="24" max="24" width="5.14285714285714" hidden="1" customWidth="1"/>
    <col min="25" max="25" width="8.28571428571429" hidden="1" customWidth="1"/>
    <col min="26" max="26" width="7.57142857142857" customWidth="1"/>
  </cols>
  <sheetData>
    <row r="1" ht="27.75" spans="1: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ht="27.75" spans="2:14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21" customHeight="1" spans="1:17">
      <c r="A3" s="1" t="s">
        <v>1</v>
      </c>
      <c r="B3" s="8">
        <v>24504</v>
      </c>
      <c r="C3" s="2"/>
      <c r="D3" s="8">
        <v>243678</v>
      </c>
      <c r="E3" s="2"/>
      <c r="F3" s="8">
        <v>243709</v>
      </c>
      <c r="G3" s="2"/>
      <c r="H3" s="8">
        <v>243739</v>
      </c>
      <c r="I3" s="2"/>
      <c r="J3" s="8">
        <v>243770</v>
      </c>
      <c r="K3" s="2"/>
      <c r="L3" s="8">
        <v>243800</v>
      </c>
      <c r="M3" s="2"/>
      <c r="N3" s="8">
        <v>243831</v>
      </c>
      <c r="O3" s="2"/>
      <c r="P3" s="8">
        <v>243862</v>
      </c>
      <c r="Q3" s="2"/>
    </row>
    <row r="4" ht="21.75" spans="1:17">
      <c r="A4" s="20"/>
      <c r="B4" s="14" t="s">
        <v>2</v>
      </c>
      <c r="C4" s="14" t="s">
        <v>3</v>
      </c>
      <c r="D4" s="14" t="s">
        <v>2</v>
      </c>
      <c r="E4" s="21" t="s">
        <v>3</v>
      </c>
      <c r="F4" s="14" t="s">
        <v>2</v>
      </c>
      <c r="G4" s="21" t="s">
        <v>3</v>
      </c>
      <c r="H4" s="14" t="s">
        <v>2</v>
      </c>
      <c r="I4" s="21" t="s">
        <v>3</v>
      </c>
      <c r="J4" s="14" t="s">
        <v>2</v>
      </c>
      <c r="K4" s="21" t="s">
        <v>3</v>
      </c>
      <c r="L4" s="14" t="s">
        <v>2</v>
      </c>
      <c r="M4" s="21" t="s">
        <v>3</v>
      </c>
      <c r="N4" s="14" t="s">
        <v>2</v>
      </c>
      <c r="O4" s="21" t="s">
        <v>3</v>
      </c>
      <c r="P4" s="14" t="s">
        <v>2</v>
      </c>
      <c r="Q4" s="21" t="s">
        <v>3</v>
      </c>
    </row>
    <row r="5" ht="21.75" spans="1:17">
      <c r="A5" s="3" t="s">
        <v>4</v>
      </c>
      <c r="B5" s="14">
        <v>36</v>
      </c>
      <c r="C5" s="4">
        <v>21565</v>
      </c>
      <c r="D5" s="14">
        <v>38</v>
      </c>
      <c r="E5" s="4">
        <v>20221</v>
      </c>
      <c r="F5" s="14">
        <v>36</v>
      </c>
      <c r="G5" s="4">
        <v>20934</v>
      </c>
      <c r="H5" s="14">
        <v>38</v>
      </c>
      <c r="I5" s="4">
        <v>21595</v>
      </c>
      <c r="J5" s="14">
        <v>31</v>
      </c>
      <c r="K5" s="4">
        <v>17515</v>
      </c>
      <c r="L5" s="14">
        <v>25</v>
      </c>
      <c r="M5" s="4">
        <v>13014</v>
      </c>
      <c r="N5" s="14">
        <v>33</v>
      </c>
      <c r="O5" s="4">
        <v>15082</v>
      </c>
      <c r="P5" s="14">
        <v>35</v>
      </c>
      <c r="Q5" s="4">
        <v>16723</v>
      </c>
    </row>
    <row r="6" ht="21.75" spans="1:17">
      <c r="A6" s="3" t="s">
        <v>5</v>
      </c>
      <c r="B6" s="14">
        <v>2</v>
      </c>
      <c r="C6" s="25">
        <v>1163</v>
      </c>
      <c r="D6" s="14">
        <v>0</v>
      </c>
      <c r="E6" s="4">
        <v>0</v>
      </c>
      <c r="F6" s="14">
        <v>1</v>
      </c>
      <c r="G6" s="4">
        <v>616</v>
      </c>
      <c r="H6" s="14">
        <v>0</v>
      </c>
      <c r="I6" s="4">
        <v>0</v>
      </c>
      <c r="J6" s="14">
        <v>2</v>
      </c>
      <c r="K6" s="5">
        <v>1366</v>
      </c>
      <c r="L6" s="14">
        <v>3</v>
      </c>
      <c r="M6" s="4">
        <v>950</v>
      </c>
      <c r="N6" s="14">
        <v>1</v>
      </c>
      <c r="O6" s="4">
        <v>350</v>
      </c>
      <c r="P6" s="14">
        <v>2</v>
      </c>
      <c r="Q6" s="4">
        <v>920</v>
      </c>
    </row>
    <row r="7" ht="21.75" spans="1:17">
      <c r="A7" s="3" t="s">
        <v>6</v>
      </c>
      <c r="B7" s="14">
        <v>8</v>
      </c>
      <c r="C7" s="4">
        <v>1600</v>
      </c>
      <c r="D7" s="14">
        <v>12</v>
      </c>
      <c r="E7" s="4">
        <v>2400</v>
      </c>
      <c r="F7" s="14">
        <v>9</v>
      </c>
      <c r="G7" s="4">
        <v>1800</v>
      </c>
      <c r="H7" s="14">
        <v>11</v>
      </c>
      <c r="I7" s="4">
        <v>2200</v>
      </c>
      <c r="J7" s="14">
        <v>13</v>
      </c>
      <c r="K7" s="4">
        <v>2600</v>
      </c>
      <c r="L7" s="14">
        <v>21</v>
      </c>
      <c r="M7" s="4">
        <v>4200</v>
      </c>
      <c r="N7" s="14">
        <v>16</v>
      </c>
      <c r="O7" s="4">
        <v>3200</v>
      </c>
      <c r="P7" s="14">
        <v>19</v>
      </c>
      <c r="Q7" s="4">
        <v>3800</v>
      </c>
    </row>
    <row r="8" ht="21.75" spans="1:17">
      <c r="A8" s="6" t="s">
        <v>7</v>
      </c>
      <c r="B8" s="14">
        <f t="shared" ref="B8:Q8" si="0">SUM(B5:B7)</f>
        <v>46</v>
      </c>
      <c r="C8" s="26">
        <f t="shared" si="0"/>
        <v>24328</v>
      </c>
      <c r="D8" s="14">
        <f t="shared" si="0"/>
        <v>50</v>
      </c>
      <c r="E8" s="4">
        <f t="shared" si="0"/>
        <v>22621</v>
      </c>
      <c r="F8" s="14">
        <f t="shared" si="0"/>
        <v>46</v>
      </c>
      <c r="G8" s="4">
        <f t="shared" si="0"/>
        <v>23350</v>
      </c>
      <c r="H8" s="14">
        <f t="shared" si="0"/>
        <v>49</v>
      </c>
      <c r="I8" s="4">
        <f t="shared" si="0"/>
        <v>23795</v>
      </c>
      <c r="J8" s="14">
        <f t="shared" si="0"/>
        <v>46</v>
      </c>
      <c r="K8" s="4">
        <f t="shared" si="0"/>
        <v>21481</v>
      </c>
      <c r="L8" s="14">
        <f t="shared" si="0"/>
        <v>49</v>
      </c>
      <c r="M8" s="4">
        <f t="shared" si="0"/>
        <v>18164</v>
      </c>
      <c r="N8" s="14">
        <f t="shared" si="0"/>
        <v>50</v>
      </c>
      <c r="O8" s="4">
        <f t="shared" si="0"/>
        <v>18632</v>
      </c>
      <c r="P8" s="14">
        <f t="shared" si="0"/>
        <v>56</v>
      </c>
      <c r="Q8" s="4">
        <f t="shared" si="0"/>
        <v>21443</v>
      </c>
    </row>
    <row r="9" ht="29" customHeight="1" spans="5:12">
      <c r="E9" s="27" t="s">
        <v>7</v>
      </c>
      <c r="F9" s="27"/>
      <c r="G9" s="27"/>
      <c r="H9" s="28">
        <v>173814</v>
      </c>
      <c r="I9" s="28"/>
      <c r="J9" s="28"/>
      <c r="K9" s="29" t="s">
        <v>3</v>
      </c>
      <c r="L9" s="30"/>
    </row>
  </sheetData>
  <mergeCells count="12">
    <mergeCell ref="A1:Y1"/>
    <mergeCell ref="B3:C3"/>
    <mergeCell ref="D3:E3"/>
    <mergeCell ref="F3:G3"/>
    <mergeCell ref="H3:I3"/>
    <mergeCell ref="J3:K3"/>
    <mergeCell ref="L3:M3"/>
    <mergeCell ref="N3:O3"/>
    <mergeCell ref="P3:Q3"/>
    <mergeCell ref="E9:G9"/>
    <mergeCell ref="H9:J9"/>
    <mergeCell ref="A3:A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tabSelected="1" workbookViewId="0">
      <selection activeCell="S18" sqref="S18"/>
    </sheetView>
  </sheetViews>
  <sheetFormatPr defaultColWidth="9" defaultRowHeight="15"/>
  <cols>
    <col min="1" max="1" width="8.42857142857143" customWidth="1"/>
    <col min="2" max="2" width="5.28571428571429" customWidth="1"/>
    <col min="3" max="3" width="7.85714285714286" customWidth="1"/>
    <col min="4" max="4" width="4.57142857142857" customWidth="1"/>
    <col min="5" max="5" width="8.28571428571429" customWidth="1"/>
    <col min="6" max="6" width="5.71428571428571" customWidth="1"/>
    <col min="7" max="7" width="7.57142857142857" customWidth="1"/>
    <col min="8" max="8" width="4.71428571428571" customWidth="1"/>
    <col min="9" max="9" width="7.42857142857143" customWidth="1"/>
    <col min="10" max="10" width="5.28571428571429" customWidth="1"/>
    <col min="11" max="11" width="7.28571428571429" customWidth="1"/>
    <col min="12" max="12" width="5.28571428571429" customWidth="1"/>
    <col min="13" max="13" width="7.71428571428571" customWidth="1"/>
    <col min="14" max="14" width="4.57142857142857" customWidth="1"/>
    <col min="15" max="15" width="7.42857142857143" customWidth="1"/>
    <col min="16" max="16" width="4.42857142857143" customWidth="1"/>
    <col min="17" max="17" width="8.28571428571429" customWidth="1"/>
    <col min="18" max="18" width="5.14285714285714" customWidth="1"/>
    <col min="19" max="19" width="7.42857142857143" customWidth="1"/>
    <col min="20" max="20" width="5.85714285714286" customWidth="1"/>
    <col min="21" max="21" width="0.142857142857143" customWidth="1"/>
    <col min="22" max="22" width="4.42857142857143" hidden="1" customWidth="1"/>
    <col min="23" max="23" width="7.85714285714286" hidden="1" customWidth="1"/>
    <col min="24" max="24" width="5.14285714285714" hidden="1" customWidth="1"/>
    <col min="25" max="25" width="8.28571428571429" hidden="1" customWidth="1"/>
    <col min="26" max="26" width="7.57142857142857" customWidth="1"/>
  </cols>
  <sheetData>
    <row r="1" ht="27.75" spans="1:25">
      <c r="A1" s="7" t="s">
        <v>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ht="27.75" spans="2:14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21" customHeight="1" spans="1:17">
      <c r="A3" s="1" t="s">
        <v>1</v>
      </c>
      <c r="B3" s="8">
        <v>243892</v>
      </c>
      <c r="C3" s="2"/>
      <c r="D3" s="8">
        <v>243923</v>
      </c>
      <c r="E3" s="2"/>
      <c r="F3" s="8"/>
      <c r="G3" s="2"/>
      <c r="H3" s="8"/>
      <c r="I3" s="2"/>
      <c r="J3" s="8"/>
      <c r="K3" s="2"/>
      <c r="L3" s="8"/>
      <c r="M3" s="2"/>
      <c r="N3" s="8"/>
      <c r="O3" s="2"/>
      <c r="P3" s="8"/>
      <c r="Q3" s="2"/>
    </row>
    <row r="4" ht="21.75" spans="1:17">
      <c r="A4" s="20"/>
      <c r="B4" s="14" t="s">
        <v>2</v>
      </c>
      <c r="C4" s="14" t="s">
        <v>3</v>
      </c>
      <c r="D4" s="14" t="s">
        <v>2</v>
      </c>
      <c r="E4" s="21" t="s">
        <v>3</v>
      </c>
      <c r="F4" s="14" t="s">
        <v>2</v>
      </c>
      <c r="G4" s="21" t="s">
        <v>3</v>
      </c>
      <c r="H4" s="14" t="s">
        <v>2</v>
      </c>
      <c r="I4" s="21" t="s">
        <v>3</v>
      </c>
      <c r="J4" s="14" t="s">
        <v>2</v>
      </c>
      <c r="K4" s="21" t="s">
        <v>3</v>
      </c>
      <c r="L4" s="14" t="s">
        <v>2</v>
      </c>
      <c r="M4" s="21" t="s">
        <v>3</v>
      </c>
      <c r="N4" s="14" t="s">
        <v>2</v>
      </c>
      <c r="O4" s="21" t="s">
        <v>3</v>
      </c>
      <c r="P4" s="14" t="s">
        <v>2</v>
      </c>
      <c r="Q4" s="21" t="s">
        <v>3</v>
      </c>
    </row>
    <row r="5" ht="21.75" spans="1:17">
      <c r="A5" s="3" t="s">
        <v>4</v>
      </c>
      <c r="B5" s="11">
        <v>33</v>
      </c>
      <c r="C5" s="12">
        <v>16037.5</v>
      </c>
      <c r="D5" s="11">
        <v>33</v>
      </c>
      <c r="E5" s="12">
        <v>16760</v>
      </c>
      <c r="F5" s="11"/>
      <c r="G5" s="12"/>
      <c r="H5" s="11"/>
      <c r="I5" s="12"/>
      <c r="J5" s="11"/>
      <c r="K5" s="12"/>
      <c r="L5" s="11"/>
      <c r="M5" s="12"/>
      <c r="N5" s="11"/>
      <c r="O5" s="12"/>
      <c r="P5" s="11"/>
      <c r="Q5" s="12"/>
    </row>
    <row r="6" ht="21.75" spans="1:17">
      <c r="A6" s="3" t="s">
        <v>5</v>
      </c>
      <c r="B6" s="11">
        <v>2</v>
      </c>
      <c r="C6" s="22">
        <v>639</v>
      </c>
      <c r="D6" s="11">
        <v>0</v>
      </c>
      <c r="E6" s="12">
        <v>0</v>
      </c>
      <c r="F6" s="11"/>
      <c r="G6" s="12"/>
      <c r="H6" s="11"/>
      <c r="I6" s="12"/>
      <c r="J6" s="11"/>
      <c r="K6" s="18"/>
      <c r="L6" s="11"/>
      <c r="M6" s="12"/>
      <c r="N6" s="11"/>
      <c r="O6" s="12"/>
      <c r="P6" s="11"/>
      <c r="Q6" s="12"/>
    </row>
    <row r="7" ht="21.75" spans="1:17">
      <c r="A7" s="3" t="s">
        <v>6</v>
      </c>
      <c r="B7" s="11">
        <v>15</v>
      </c>
      <c r="C7" s="12">
        <v>3000</v>
      </c>
      <c r="D7" s="11">
        <v>15</v>
      </c>
      <c r="E7" s="12">
        <v>3000</v>
      </c>
      <c r="F7" s="11"/>
      <c r="G7" s="12"/>
      <c r="H7" s="11"/>
      <c r="I7" s="12"/>
      <c r="J7" s="11"/>
      <c r="K7" s="12"/>
      <c r="L7" s="11"/>
      <c r="M7" s="12"/>
      <c r="N7" s="11"/>
      <c r="O7" s="12"/>
      <c r="P7" s="11"/>
      <c r="Q7" s="12"/>
    </row>
    <row r="8" ht="21.75" spans="1:17">
      <c r="A8" s="6" t="s">
        <v>7</v>
      </c>
      <c r="B8" s="11">
        <f>SUM(B5:B7)</f>
        <v>50</v>
      </c>
      <c r="C8" s="23">
        <f>SUM(C5:C7)</f>
        <v>19676.5</v>
      </c>
      <c r="D8" s="11">
        <f>SUM(D5:D7)</f>
        <v>48</v>
      </c>
      <c r="E8" s="12">
        <f>SUM(E5:E7)</f>
        <v>19760</v>
      </c>
      <c r="F8" s="11"/>
      <c r="G8" s="12"/>
      <c r="H8" s="11"/>
      <c r="I8" s="12"/>
      <c r="J8" s="11"/>
      <c r="K8" s="12"/>
      <c r="L8" s="11"/>
      <c r="M8" s="12"/>
      <c r="N8" s="11"/>
      <c r="O8" s="12"/>
      <c r="P8" s="11"/>
      <c r="Q8" s="12"/>
    </row>
    <row r="11" ht="24" spans="5:11">
      <c r="E11" s="16" t="s">
        <v>7</v>
      </c>
      <c r="F11" s="16"/>
      <c r="G11" s="16"/>
      <c r="H11" s="17">
        <v>39437</v>
      </c>
      <c r="I11" s="17"/>
      <c r="J11" s="17"/>
      <c r="K11" s="19" t="s">
        <v>3</v>
      </c>
    </row>
    <row r="43" spans="3:7">
      <c r="C43" s="24"/>
      <c r="G43" s="24"/>
    </row>
  </sheetData>
  <mergeCells count="12">
    <mergeCell ref="A1:Y1"/>
    <mergeCell ref="B3:C3"/>
    <mergeCell ref="D3:E3"/>
    <mergeCell ref="F3:G3"/>
    <mergeCell ref="H3:I3"/>
    <mergeCell ref="J3:K3"/>
    <mergeCell ref="L3:M3"/>
    <mergeCell ref="N3:O3"/>
    <mergeCell ref="P3:Q3"/>
    <mergeCell ref="E11:G11"/>
    <mergeCell ref="H11:J11"/>
    <mergeCell ref="A3:A4"/>
  </mergeCells>
  <pageMargins left="0.7" right="0.7" top="0.75" bottom="0.75" header="0.3" footer="0.3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X38"/>
  <sheetViews>
    <sheetView topLeftCell="A8" workbookViewId="0">
      <selection activeCell="T30" sqref="T30"/>
    </sheetView>
  </sheetViews>
  <sheetFormatPr defaultColWidth="9.14285714285714" defaultRowHeight="15"/>
  <sheetData>
    <row r="2" ht="43.5" spans="2:8">
      <c r="B2" s="1" t="s">
        <v>1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</row>
    <row r="3" ht="21.75" spans="2:8">
      <c r="B3" s="3" t="s">
        <v>4</v>
      </c>
      <c r="C3" s="4">
        <v>20221</v>
      </c>
      <c r="D3" s="4">
        <v>21595</v>
      </c>
      <c r="E3" s="4">
        <v>17515</v>
      </c>
      <c r="F3" s="4">
        <v>13014</v>
      </c>
      <c r="G3" s="4">
        <v>15082</v>
      </c>
      <c r="H3" s="4">
        <v>16723</v>
      </c>
    </row>
    <row r="4" ht="21.75" spans="2:8">
      <c r="B4" s="3" t="s">
        <v>5</v>
      </c>
      <c r="C4" s="4">
        <v>0</v>
      </c>
      <c r="D4" s="4">
        <v>0</v>
      </c>
      <c r="E4" s="5">
        <v>1366</v>
      </c>
      <c r="F4" s="4">
        <v>950</v>
      </c>
      <c r="G4" s="4">
        <v>350</v>
      </c>
      <c r="H4" s="4">
        <v>920</v>
      </c>
    </row>
    <row r="5" ht="21.75" spans="2:8">
      <c r="B5" s="3" t="s">
        <v>6</v>
      </c>
      <c r="C5" s="4">
        <v>2400</v>
      </c>
      <c r="D5" s="4">
        <v>2200</v>
      </c>
      <c r="E5" s="4">
        <v>2600</v>
      </c>
      <c r="F5" s="4">
        <v>4200</v>
      </c>
      <c r="G5" s="4">
        <v>3200</v>
      </c>
      <c r="H5" s="4">
        <v>3800</v>
      </c>
    </row>
    <row r="6" ht="21.75" spans="2:8">
      <c r="B6" s="6" t="s">
        <v>7</v>
      </c>
      <c r="C6" s="4">
        <f>SUM(C3:C5)</f>
        <v>22621</v>
      </c>
      <c r="D6" s="4">
        <f>SUM(D3:D5)</f>
        <v>23795</v>
      </c>
      <c r="E6" s="4">
        <f>SUM(E3:E5)</f>
        <v>21481</v>
      </c>
      <c r="F6" s="4">
        <f>SUM(F3:F5)</f>
        <v>18164</v>
      </c>
      <c r="G6" s="4">
        <f>SUM(G3:G5)</f>
        <v>18632</v>
      </c>
      <c r="H6" s="4">
        <f>SUM(H3:H5)</f>
        <v>21443</v>
      </c>
    </row>
    <row r="29" ht="27.75" spans="2:24">
      <c r="B29" s="7" t="s">
        <v>8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ht="27.75" spans="3:13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ht="43.5" spans="2:16">
      <c r="B31" s="1" t="s">
        <v>1</v>
      </c>
      <c r="C31" s="2" t="s">
        <v>15</v>
      </c>
      <c r="D31" s="2" t="s">
        <v>16</v>
      </c>
      <c r="E31" s="8"/>
      <c r="F31" s="2"/>
      <c r="G31" s="8"/>
      <c r="H31" s="2"/>
      <c r="I31" s="8"/>
      <c r="J31" s="2"/>
      <c r="K31" s="8"/>
      <c r="L31" s="2"/>
      <c r="M31" s="8"/>
      <c r="N31" s="2"/>
      <c r="O31" s="8"/>
      <c r="P31" s="2"/>
    </row>
    <row r="32" ht="21.75" spans="2:16">
      <c r="B32" s="9" t="s">
        <v>4</v>
      </c>
      <c r="C32" s="10">
        <v>16037.5</v>
      </c>
      <c r="D32" s="10">
        <v>16760</v>
      </c>
      <c r="E32" s="11"/>
      <c r="F32" s="12"/>
      <c r="G32" s="11"/>
      <c r="H32" s="12"/>
      <c r="I32" s="11"/>
      <c r="J32" s="12"/>
      <c r="K32" s="11"/>
      <c r="L32" s="12"/>
      <c r="M32" s="11"/>
      <c r="N32" s="12"/>
      <c r="O32" s="11"/>
      <c r="P32" s="12"/>
    </row>
    <row r="33" ht="21.75" spans="2:16">
      <c r="B33" s="9" t="s">
        <v>5</v>
      </c>
      <c r="C33" s="13">
        <v>639</v>
      </c>
      <c r="D33" s="10">
        <v>0</v>
      </c>
      <c r="E33" s="11"/>
      <c r="F33" s="12"/>
      <c r="G33" s="11"/>
      <c r="H33" s="12"/>
      <c r="I33" s="11"/>
      <c r="J33" s="18"/>
      <c r="K33" s="11"/>
      <c r="L33" s="12"/>
      <c r="M33" s="11"/>
      <c r="N33" s="12"/>
      <c r="O33" s="11"/>
      <c r="P33" s="12"/>
    </row>
    <row r="34" ht="21.75" spans="2:16">
      <c r="B34" s="9" t="s">
        <v>6</v>
      </c>
      <c r="C34" s="10">
        <v>3000</v>
      </c>
      <c r="D34" s="10">
        <v>3000</v>
      </c>
      <c r="E34" s="11"/>
      <c r="F34" s="12"/>
      <c r="G34" s="11"/>
      <c r="H34" s="12"/>
      <c r="I34" s="11"/>
      <c r="J34" s="12"/>
      <c r="K34" s="11"/>
      <c r="L34" s="12"/>
      <c r="M34" s="11"/>
      <c r="N34" s="12"/>
      <c r="O34" s="11"/>
      <c r="P34" s="12"/>
    </row>
    <row r="35" ht="21.75" spans="2:16">
      <c r="B35" s="14" t="s">
        <v>7</v>
      </c>
      <c r="C35" s="15">
        <f>SUM(C32:C34)</f>
        <v>19676.5</v>
      </c>
      <c r="D35" s="10">
        <f>SUM(D32:D34)</f>
        <v>19760</v>
      </c>
      <c r="E35" s="11"/>
      <c r="F35" s="12"/>
      <c r="G35" s="11"/>
      <c r="H35" s="12"/>
      <c r="I35" s="11"/>
      <c r="J35" s="12"/>
      <c r="K35" s="11"/>
      <c r="L35" s="12"/>
      <c r="M35" s="11"/>
      <c r="N35" s="12"/>
      <c r="O35" s="11"/>
      <c r="P35" s="12"/>
    </row>
    <row r="38" ht="24" spans="4:10">
      <c r="D38" s="16" t="s">
        <v>7</v>
      </c>
      <c r="E38" s="16"/>
      <c r="F38" s="16"/>
      <c r="G38" s="17">
        <v>39437</v>
      </c>
      <c r="H38" s="17"/>
      <c r="I38" s="17"/>
      <c r="J38" s="19" t="s">
        <v>3</v>
      </c>
    </row>
  </sheetData>
  <mergeCells count="9">
    <mergeCell ref="B29:X29"/>
    <mergeCell ref="E31:F31"/>
    <mergeCell ref="G31:H31"/>
    <mergeCell ref="I31:J31"/>
    <mergeCell ref="K31:L31"/>
    <mergeCell ref="M31:N31"/>
    <mergeCell ref="O31:P31"/>
    <mergeCell ref="D38:F38"/>
    <mergeCell ref="G38:I3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67</vt:lpstr>
      <vt:lpstr>68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2024-08-21T03:24:00Z</dcterms:created>
  <cp:lastPrinted>2024-12-09T07:33:00Z</cp:lastPrinted>
  <dcterms:modified xsi:type="dcterms:W3CDTF">2024-12-11T02:35:46Z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B9F42F127DFC4B78B2F049DDE7A452D6_12</vt:lpwstr>
  </property>
  <property fmtid="{D5CDD505-2E9C-101B-9397-08002B2CF9AE}" pid="3" name="KSOProductBuildVer">
    <vt:lpwstr>1033-12.2.0.18911</vt:lpwstr>
  </property>
</Properties>
</file>