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กายภาพ\งานฟื้นฟู\imc\"/>
    </mc:Choice>
  </mc:AlternateContent>
  <bookViews>
    <workbookView xWindow="0" yWindow="0" windowWidth="20325" windowHeight="9210"/>
  </bookViews>
  <sheets>
    <sheet name="รพ.สว่างฯ" sheetId="1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8" l="1"/>
  <c r="E21" i="18"/>
  <c r="E20" i="18"/>
  <c r="E19" i="18"/>
  <c r="E17" i="18"/>
  <c r="E16" i="18"/>
  <c r="E15" i="18"/>
  <c r="E10" i="18"/>
  <c r="E9" i="18"/>
  <c r="E8" i="18"/>
  <c r="E7" i="18"/>
  <c r="E6" i="18"/>
</calcChain>
</file>

<file path=xl/comments1.xml><?xml version="1.0" encoding="utf-8"?>
<comments xmlns="http://schemas.openxmlformats.org/spreadsheetml/2006/main">
  <authors>
    <author/>
  </authors>
  <commentList>
    <comment ref="Q22" authorId="0" shapeId="0">
      <text>
        <r>
          <rPr>
            <sz val="10"/>
            <color rgb="FF000000"/>
            <rFont val="Arial"/>
            <family val="2"/>
            <scheme val="minor"/>
          </rPr>
          <t>D/C ปี 64 จำนวน 20 ราย ยกยอดดูแลต่อเนื่อง ปี 65 จำนวน 7 ราย แต่เพื่อความสะดวกตัดยอด ในปี 64 จำหน่ายการเป็น IMC ในปี64 ทั้งหมด
	-Anonymous</t>
        </r>
      </text>
    </comment>
  </commentList>
</comments>
</file>

<file path=xl/sharedStrings.xml><?xml version="1.0" encoding="utf-8"?>
<sst xmlns="http://schemas.openxmlformats.org/spreadsheetml/2006/main" count="41" uniqueCount="40">
  <si>
    <t>13. สาขาการดูแล ระยะกลาง(Intermediate Care)</t>
  </si>
  <si>
    <t>ตัวชี้วัดย่อย</t>
  </si>
  <si>
    <t>รวม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</si>
  <si>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</si>
  <si>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</si>
  <si>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</si>
  <si>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</si>
  <si>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</si>
  <si>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</si>
  <si>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</si>
  <si>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</si>
  <si>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</si>
  <si>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</si>
  <si>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</si>
  <si>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</si>
  <si>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1. ผู้ป่วยทั้งหมด (ราย)</t>
  </si>
  <si>
    <t>ผู้ป่วยใหม่ในเดือน</t>
  </si>
  <si>
    <t>1.1 STROKE</t>
  </si>
  <si>
    <t>1.2 TBI</t>
  </si>
  <si>
    <t>6. ไม่พบ (ราย)</t>
  </si>
  <si>
    <t>7. ย้ายที่อยู่ (ราย)</t>
  </si>
  <si>
    <t>8. เสียชีวิต (ราย)</t>
  </si>
  <si>
    <t>3. จำหน่าย แล้ว (ราย)</t>
  </si>
  <si>
    <t>3.1 คะแนน BI เท่ากับ 20 คะแนน ภายใน6 เดือน</t>
  </si>
  <si>
    <t>1.4 Hip fracture</t>
  </si>
  <si>
    <t>1. ผู้ป่วย Stroke, Traumatic Brain Injury , Spinal Cord Injury และ Hip fracture ที่รอดชีวิตและ มีคะแนน Barthel index &lt; 15 รวมทั้งคะแนน Barthel index &gt; 15 with multiple impairment ได้รับการบริบาลฟื้นสภาพระยะกลางและติดตามจนครบ 6 เดือน หรือจน Barthel index = 20
   A = ผู้ป่วย Stroke, Traumatic Brain Injury , Spinal Cord Injury  และ Hip fracture ภายในจังหวัดที่รอดชีวิต และมีคะแนน Barthel index &lt; 15 รวมทั้งคะแนน Barthel index &gt; 15 with multiple impairment ได้รับการบริบาลฟื้นสภาพระยะกลางและติดตามจนครบ 6 เดือน หรือจน Barthel index = 20 
  B = ผู้ป่วย Stroke, Traumatic Brain Injury ,Spinal Cord Injury และ Hip fracture รายใหม่หรือกลับเป็นซ้ำทั้งหมดที่เข้ารับการรักษาในโรงพยาบาลภายในจังหวัดรอดชีวิตและมีคะแนน Barthel index &lt; 15 รวมทั้งคะแนน Barthel index &gt; 15 with multiple impairment</t>
  </si>
  <si>
    <t>ยอดยกมา (ยอดสะสม)</t>
  </si>
  <si>
    <t>1.3SCI</t>
  </si>
  <si>
    <t>2.1 ค่าเฉลี่ยจำนวนครั้งที่เยี่ยมผู้ป่วย  (ครั้ง/ราย)</t>
  </si>
  <si>
    <t xml:space="preserve">2.2 New case IMC ได้รับการติดตามเยี่ยมบ้านภายใน 1 เดือน </t>
  </si>
  <si>
    <t xml:space="preserve">3.2คะแนน BI 11-19 คะแนน ภายใน6 เดือน </t>
  </si>
  <si>
    <t>3.3 คะแนน BI &lt; 11   ส่งLong term care</t>
  </si>
  <si>
    <t>9. ติดตามต่อ  ยังไม่พ้นระยะ IMC (ราย)</t>
  </si>
  <si>
    <t>2. ผลรวมของจำนวนครั้งที่ติดตามเยี่ยมผู้ป่วยทั้งหมด</t>
  </si>
  <si>
    <t>โรงพยาบาลสว่างวีระวงศ์       จังหวัดอุบลราชธานี ปีงบประมาณ   2566</t>
  </si>
  <si>
    <t>5</t>
  </si>
  <si>
    <t>2</t>
  </si>
  <si>
    <t>32</t>
  </si>
  <si>
    <t>18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</si>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</sst>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6"/>
      <color rgb="FF000000"/>
      <name val="Angsana New"/>
      <family val="1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</font>
    <font>
      <sz val="10"/>
      <color rgb="FF000000"/>
      <name val="Arial"/>
      <family val="2"/>
      <scheme val="minor"/>
    </font>
    <font>
      <sz val="16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CCC0DA"/>
        <bgColor rgb="FFCCC0DA"/>
      </patternFill>
    </fill>
    <fill>
      <patternFill patternType="solid">
        <fgColor rgb="FFD9D9D9"/>
        <bgColor rgb="FFD9D9D9"/>
      </patternFill>
    </fill>
    <fill>
      <patternFill patternType="solid">
        <fgColor rgb="FFE26B0A"/>
        <bgColor rgb="FFE26B0A"/>
      </patternFill>
    </fill>
    <fill>
      <patternFill patternType="solid">
        <fgColor rgb="FF00B0F0"/>
        <bgColor rgb="FF00B0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4" fillId="3" borderId="5" xfId="0" applyFont="1" applyFill="1" applyBorder="1"/>
    <xf numFmtId="0" fontId="4" fillId="4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4" fillId="3" borderId="6" xfId="0" applyFont="1" applyFill="1" applyBorder="1"/>
    <xf numFmtId="0" fontId="1" fillId="2" borderId="3" xfId="0" applyFont="1" applyFill="1" applyBorder="1"/>
    <xf numFmtId="0" fontId="1" fillId="0" borderId="6" xfId="0" applyFont="1" applyBorder="1"/>
    <xf numFmtId="0" fontId="2" fillId="5" borderId="2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2" fillId="0" borderId="7" xfId="0" applyFont="1" applyBorder="1" applyAlignment="1">
      <alignment horizontal="center"/>
    </xf>
    <xf numFmtId="0" fontId="8" fillId="0" borderId="7" xfId="0" applyFont="1" applyBorder="1"/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6" fillId="0" borderId="2" xfId="0" applyFont="1" applyBorder="1"/>
    <xf numFmtId="0" fontId="6" fillId="0" borderId="3" xfId="0" applyFont="1" applyBorder="1"/>
    <xf numFmtId="0" fontId="5" fillId="2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4" fillId="3" borderId="1" xfId="1" applyFont="1" applyFill="1" applyBorder="1" applyAlignment="1">
      <alignment vertical="top" wrapText="1"/>
    </xf>
    <xf numFmtId="0" fontId="8" fillId="0" borderId="2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4" fillId="4" borderId="2" xfId="0" applyFont="1" applyFill="1" applyBorder="1" applyAlignment="1">
      <alignment horizont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22"/>
  <sheetViews>
    <sheetView tabSelected="1" topLeftCell="A10" workbookViewId="0">
      <selection activeCell="F15" sqref="F15"/>
    </sheetView>
  </sheetViews>
  <sheetFormatPr defaultRowHeight="12.75" x14ac:dyDescent="0.2"/>
  <cols>
    <col min="1" max="1" width="38.7109375" customWidth="1"/>
    <col min="2" max="2" width="14.140625" customWidth="1"/>
    <col min="4" max="4" width="46" customWidth="1"/>
  </cols>
  <sheetData>
    <row r="1" spans="1:17" ht="23.25" x14ac:dyDescent="0.5">
      <c r="A1" s="16" t="s">
        <v>34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2">
      <c r="A2" s="18" t="s">
        <v>0</v>
      </c>
      <c r="B2" s="22" t="s">
        <v>0</v>
      </c>
      <c r="C2" s="19" t="s">
        <v>1</v>
      </c>
      <c r="D2" s="25" t="s">
        <v>25</v>
      </c>
      <c r="E2" s="28" t="s">
        <v>2</v>
      </c>
      <c r="F2" s="13" t="s">
        <v>3</v>
      </c>
      <c r="G2" s="13" t="s">
        <v>4</v>
      </c>
      <c r="H2" s="13" t="s">
        <v>5</v>
      </c>
      <c r="I2" s="13" t="s">
        <v>6</v>
      </c>
      <c r="J2" s="13" t="s">
        <v>7</v>
      </c>
      <c r="K2" s="13" t="s">
        <v>8</v>
      </c>
      <c r="L2" s="13" t="s">
        <v>9</v>
      </c>
      <c r="M2" s="13" t="s">
        <v>10</v>
      </c>
      <c r="N2" s="13" t="s">
        <v>11</v>
      </c>
      <c r="O2" s="13" t="s">
        <v>12</v>
      </c>
      <c r="P2" s="13" t="s">
        <v>13</v>
      </c>
      <c r="Q2" s="13" t="s">
        <v>14</v>
      </c>
    </row>
    <row r="3" spans="1:17" x14ac:dyDescent="0.2">
      <c r="A3" s="14"/>
      <c r="B3" s="23"/>
      <c r="C3" s="20"/>
      <c r="D3" s="26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17" ht="27" customHeight="1" x14ac:dyDescent="0.2">
      <c r="A4" s="14"/>
      <c r="B4" s="23"/>
      <c r="C4" s="20"/>
      <c r="D4" s="27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23.25" x14ac:dyDescent="0.5">
      <c r="A5" s="14"/>
      <c r="B5" s="23"/>
      <c r="C5" s="20"/>
      <c r="D5" s="4" t="s">
        <v>15</v>
      </c>
      <c r="E5" s="5">
        <v>23</v>
      </c>
      <c r="F5" s="3">
        <v>4</v>
      </c>
      <c r="G5" s="3">
        <v>2</v>
      </c>
      <c r="H5" s="3">
        <v>7</v>
      </c>
      <c r="I5" s="3">
        <v>2</v>
      </c>
      <c r="J5" s="3">
        <v>6</v>
      </c>
      <c r="K5" s="3">
        <v>1</v>
      </c>
      <c r="L5" s="3">
        <v>1</v>
      </c>
      <c r="M5" s="3">
        <v>3</v>
      </c>
      <c r="N5" s="3"/>
      <c r="O5" s="3"/>
      <c r="P5" s="3"/>
      <c r="Q5" s="3"/>
    </row>
    <row r="6" spans="1:17" ht="23.25" x14ac:dyDescent="0.5">
      <c r="A6" s="14"/>
      <c r="B6" s="23"/>
      <c r="C6" s="20"/>
      <c r="D6" s="4" t="s">
        <v>26</v>
      </c>
      <c r="E6" s="5">
        <f t="shared" ref="E6:E7" si="0">F6+G6+H6+I6+J6+K6+L6+N6+O6+P6+Q6+R6</f>
        <v>2</v>
      </c>
      <c r="F6" s="3">
        <v>2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/>
      <c r="O6" s="3"/>
      <c r="P6" s="3"/>
      <c r="Q6" s="3"/>
    </row>
    <row r="7" spans="1:17" ht="23.25" x14ac:dyDescent="0.5">
      <c r="A7" s="14"/>
      <c r="B7" s="23"/>
      <c r="C7" s="20"/>
      <c r="D7" s="4" t="s">
        <v>16</v>
      </c>
      <c r="E7" s="5">
        <f t="shared" si="0"/>
        <v>23</v>
      </c>
      <c r="F7" s="3">
        <v>4</v>
      </c>
      <c r="G7" s="3">
        <v>2</v>
      </c>
      <c r="H7" s="3">
        <v>7</v>
      </c>
      <c r="I7" s="3">
        <v>2</v>
      </c>
      <c r="J7" s="3">
        <v>6</v>
      </c>
      <c r="K7" s="3">
        <v>1</v>
      </c>
      <c r="L7" s="3">
        <v>1</v>
      </c>
      <c r="M7" s="3">
        <v>3</v>
      </c>
      <c r="N7" s="3"/>
      <c r="O7" s="3"/>
      <c r="P7" s="3"/>
      <c r="Q7" s="3"/>
    </row>
    <row r="8" spans="1:17" ht="23.25" x14ac:dyDescent="0.5">
      <c r="A8" s="14"/>
      <c r="B8" s="23"/>
      <c r="C8" s="20"/>
      <c r="D8" s="4" t="s">
        <v>17</v>
      </c>
      <c r="E8" s="5">
        <f t="shared" ref="E8:E22" si="1">SUM(F8:Q8)</f>
        <v>25</v>
      </c>
      <c r="F8" s="3">
        <v>4</v>
      </c>
      <c r="G8" s="3">
        <v>2</v>
      </c>
      <c r="H8" s="3">
        <v>7</v>
      </c>
      <c r="I8" s="3">
        <v>2</v>
      </c>
      <c r="J8" s="3">
        <v>6</v>
      </c>
      <c r="K8" s="3">
        <v>0</v>
      </c>
      <c r="L8" s="3">
        <v>1</v>
      </c>
      <c r="M8" s="3">
        <v>3</v>
      </c>
      <c r="N8" s="3"/>
      <c r="O8" s="3"/>
      <c r="P8" s="3"/>
      <c r="Q8" s="3"/>
    </row>
    <row r="9" spans="1:17" ht="23.25" x14ac:dyDescent="0.5">
      <c r="A9" s="14"/>
      <c r="B9" s="23"/>
      <c r="C9" s="20"/>
      <c r="D9" s="4" t="s">
        <v>18</v>
      </c>
      <c r="E9" s="5">
        <f t="shared" si="1"/>
        <v>1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0</v>
      </c>
      <c r="N9" s="3"/>
      <c r="O9" s="3"/>
      <c r="P9" s="3"/>
      <c r="Q9" s="3"/>
    </row>
    <row r="10" spans="1:17" ht="23.25" x14ac:dyDescent="0.5">
      <c r="A10" s="14"/>
      <c r="B10" s="23"/>
      <c r="C10" s="20"/>
      <c r="D10" s="4" t="s">
        <v>27</v>
      </c>
      <c r="E10" s="5">
        <f t="shared" si="1"/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/>
      <c r="O10" s="3"/>
      <c r="P10" s="3"/>
      <c r="Q10" s="3"/>
    </row>
    <row r="11" spans="1:17" ht="23.25" x14ac:dyDescent="0.5">
      <c r="A11" s="14"/>
      <c r="B11" s="23"/>
      <c r="C11" s="20"/>
      <c r="D11" s="6" t="s">
        <v>24</v>
      </c>
      <c r="E11" s="7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9"/>
      <c r="O11" s="9"/>
      <c r="P11" s="9"/>
      <c r="Q11" s="9"/>
    </row>
    <row r="12" spans="1:17" ht="23.25" x14ac:dyDescent="0.5">
      <c r="A12" s="14"/>
      <c r="B12" s="23"/>
      <c r="C12" s="20"/>
      <c r="D12" s="4" t="s">
        <v>33</v>
      </c>
      <c r="E12" s="5"/>
      <c r="F12" s="2" t="s">
        <v>37</v>
      </c>
      <c r="G12" s="2" t="s">
        <v>36</v>
      </c>
      <c r="H12" s="2" t="s">
        <v>38</v>
      </c>
      <c r="I12" s="2" t="s">
        <v>35</v>
      </c>
      <c r="J12" s="2" t="s">
        <v>39</v>
      </c>
      <c r="K12" s="3">
        <v>1</v>
      </c>
      <c r="L12" s="3">
        <v>1</v>
      </c>
      <c r="M12" s="3">
        <v>3</v>
      </c>
      <c r="N12" s="3"/>
      <c r="O12" s="3"/>
      <c r="P12" s="3"/>
      <c r="Q12" s="3"/>
    </row>
    <row r="13" spans="1:17" ht="23.25" x14ac:dyDescent="0.5">
      <c r="A13" s="14"/>
      <c r="B13" s="23"/>
      <c r="C13" s="20"/>
      <c r="D13" s="4" t="s">
        <v>28</v>
      </c>
      <c r="E13" s="5"/>
      <c r="F13" s="1">
        <v>8</v>
      </c>
      <c r="G13" s="1">
        <v>1</v>
      </c>
      <c r="H13" s="1">
        <v>3</v>
      </c>
      <c r="I13" s="1">
        <v>2</v>
      </c>
      <c r="J13" s="3">
        <v>1</v>
      </c>
      <c r="K13" s="3">
        <v>1</v>
      </c>
      <c r="L13" s="3">
        <v>1</v>
      </c>
      <c r="M13" s="3">
        <v>1</v>
      </c>
      <c r="N13" s="3"/>
      <c r="O13" s="3"/>
      <c r="P13" s="3"/>
      <c r="Q13" s="3"/>
    </row>
    <row r="14" spans="1:17" ht="23.25" x14ac:dyDescent="0.5">
      <c r="A14" s="14"/>
      <c r="B14" s="23"/>
      <c r="C14" s="20"/>
      <c r="D14" s="4" t="s">
        <v>29</v>
      </c>
      <c r="E14" s="5">
        <v>17</v>
      </c>
      <c r="F14" s="3">
        <v>4</v>
      </c>
      <c r="G14" s="3">
        <v>2</v>
      </c>
      <c r="H14" s="3">
        <v>7</v>
      </c>
      <c r="I14" s="3">
        <v>2</v>
      </c>
      <c r="J14" s="3">
        <v>6</v>
      </c>
      <c r="K14" s="3">
        <v>1</v>
      </c>
      <c r="L14" s="3">
        <v>1</v>
      </c>
      <c r="M14" s="3">
        <v>3</v>
      </c>
      <c r="N14" s="3"/>
      <c r="O14" s="3"/>
      <c r="P14" s="3"/>
      <c r="Q14" s="3"/>
    </row>
    <row r="15" spans="1:17" ht="23.25" x14ac:dyDescent="0.5">
      <c r="A15" s="14"/>
      <c r="B15" s="23"/>
      <c r="C15" s="20"/>
      <c r="D15" s="4" t="s">
        <v>22</v>
      </c>
      <c r="E15" s="5">
        <f t="shared" si="1"/>
        <v>8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  <c r="L15" s="3">
        <v>3</v>
      </c>
      <c r="M15" s="3">
        <v>3</v>
      </c>
      <c r="N15" s="3"/>
      <c r="O15" s="3"/>
      <c r="P15" s="3"/>
      <c r="Q15" s="3"/>
    </row>
    <row r="16" spans="1:17" ht="23.25" x14ac:dyDescent="0.5">
      <c r="A16" s="14"/>
      <c r="B16" s="23"/>
      <c r="C16" s="20"/>
      <c r="D16" s="10" t="s">
        <v>23</v>
      </c>
      <c r="E16" s="5">
        <f t="shared" si="1"/>
        <v>8</v>
      </c>
      <c r="F16" s="3">
        <v>1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  <c r="L16" s="3">
        <v>3</v>
      </c>
      <c r="M16" s="3">
        <v>3</v>
      </c>
      <c r="N16" s="3"/>
      <c r="O16" s="3"/>
      <c r="P16" s="3"/>
      <c r="Q16" s="3"/>
    </row>
    <row r="17" spans="1:17" ht="23.25" x14ac:dyDescent="0.5">
      <c r="A17" s="14"/>
      <c r="B17" s="23"/>
      <c r="C17" s="20"/>
      <c r="D17" s="4" t="s">
        <v>30</v>
      </c>
      <c r="E17" s="5">
        <f t="shared" si="1"/>
        <v>7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3">
        <v>3</v>
      </c>
      <c r="M17" s="3">
        <v>2</v>
      </c>
      <c r="N17" s="3"/>
      <c r="O17" s="3"/>
      <c r="P17" s="3"/>
      <c r="Q17" s="3"/>
    </row>
    <row r="18" spans="1:17" ht="23.25" x14ac:dyDescent="0.5">
      <c r="A18" s="14"/>
      <c r="B18" s="23"/>
      <c r="C18" s="20"/>
      <c r="D18" s="4" t="s">
        <v>31</v>
      </c>
      <c r="E18" s="5">
        <v>1</v>
      </c>
      <c r="F18" s="3">
        <v>1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/>
      <c r="O18" s="3"/>
      <c r="P18" s="3"/>
      <c r="Q18" s="3"/>
    </row>
    <row r="19" spans="1:17" ht="23.25" x14ac:dyDescent="0.5">
      <c r="A19" s="14"/>
      <c r="B19" s="23"/>
      <c r="C19" s="20"/>
      <c r="D19" s="4" t="s">
        <v>19</v>
      </c>
      <c r="E19" s="5">
        <f t="shared" si="1"/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/>
      <c r="O19" s="3"/>
      <c r="P19" s="3"/>
      <c r="Q19" s="3"/>
    </row>
    <row r="20" spans="1:17" ht="23.25" x14ac:dyDescent="0.5">
      <c r="A20" s="14"/>
      <c r="B20" s="23"/>
      <c r="C20" s="20"/>
      <c r="D20" s="4" t="s">
        <v>20</v>
      </c>
      <c r="E20" s="5">
        <f t="shared" si="1"/>
        <v>2</v>
      </c>
      <c r="F20" s="3">
        <v>0</v>
      </c>
      <c r="G20" s="3">
        <v>0</v>
      </c>
      <c r="H20" s="3">
        <v>2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/>
      <c r="O20" s="3"/>
      <c r="P20" s="3"/>
      <c r="Q20" s="3"/>
    </row>
    <row r="21" spans="1:17" ht="23.25" x14ac:dyDescent="0.5">
      <c r="A21" s="15"/>
      <c r="B21" s="23"/>
      <c r="C21" s="20"/>
      <c r="D21" s="4" t="s">
        <v>21</v>
      </c>
      <c r="E21" s="5">
        <f t="shared" si="1"/>
        <v>1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/>
      <c r="O21" s="3"/>
      <c r="P21" s="3"/>
      <c r="Q21" s="3"/>
    </row>
    <row r="22" spans="1:17" ht="23.25" x14ac:dyDescent="0.5">
      <c r="A22" s="11"/>
      <c r="B22" s="24"/>
      <c r="C22" s="21"/>
      <c r="D22" s="4" t="s">
        <v>32</v>
      </c>
      <c r="E22" s="5">
        <f t="shared" si="1"/>
        <v>6</v>
      </c>
      <c r="F22" s="3">
        <v>0</v>
      </c>
      <c r="G22" s="3">
        <v>0</v>
      </c>
      <c r="H22" s="3">
        <v>0</v>
      </c>
      <c r="I22" s="3">
        <v>0</v>
      </c>
      <c r="J22" s="3">
        <v>1</v>
      </c>
      <c r="K22" s="3">
        <v>1</v>
      </c>
      <c r="L22" s="3">
        <v>1</v>
      </c>
      <c r="M22" s="3">
        <v>3</v>
      </c>
      <c r="N22" s="12"/>
      <c r="O22" s="12"/>
      <c r="P22" s="12"/>
      <c r="Q22" s="12"/>
    </row>
  </sheetData>
  <mergeCells count="18">
    <mergeCell ref="G2:G4"/>
    <mergeCell ref="H2:H4"/>
    <mergeCell ref="I2:I4"/>
    <mergeCell ref="J2:J4"/>
    <mergeCell ref="A1:Q1"/>
    <mergeCell ref="A2:A21"/>
    <mergeCell ref="C2:C22"/>
    <mergeCell ref="Q2:Q4"/>
    <mergeCell ref="K2:K4"/>
    <mergeCell ref="B2:B22"/>
    <mergeCell ref="D2:D4"/>
    <mergeCell ref="E2:E4"/>
    <mergeCell ref="F2:F4"/>
    <mergeCell ref="L2:L4"/>
    <mergeCell ref="M2:M4"/>
    <mergeCell ref="N2:N4"/>
    <mergeCell ref="O2:O4"/>
    <mergeCell ref="P2:P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รพ.สว่างฯ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2023-03-16T05:50:34Z</cp:lastPrinted>
  <dcterms:created xsi:type="dcterms:W3CDTF">2022-05-25T05:29:11Z</dcterms:created>
  <dcterms:modified xsi:type="dcterms:W3CDTF">2023-05-31T08:27:04Z</dcterms:modified>
</cp:coreProperties>
</file>