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งานใหม่ปี 64-65\แผนปี2565 แก้ไขใหม่\"/>
    </mc:Choice>
  </mc:AlternateContent>
  <bookViews>
    <workbookView xWindow="0" yWindow="0" windowWidth="20490" windowHeight="7230" activeTab="3"/>
  </bookViews>
  <sheets>
    <sheet name="แผนวัสดุสำนักงาน65" sheetId="1" r:id="rId1"/>
    <sheet name="วัสดุสารสนเทศทางการแพทย์" sheetId="4" r:id="rId2"/>
    <sheet name="แผนวัสดุครุภัณฑ์ทางการแพทย์" sheetId="2" r:id="rId3"/>
    <sheet name="แผนโครงสร้าง" sheetId="3" r:id="rId4"/>
  </sheets>
  <definedNames>
    <definedName name="_xlnm.Print_Titles" localSheetId="2">แผนวัสดุครุภัณฑ์ทางการแพทย์!$1:$3</definedName>
    <definedName name="_xlnm.Print_Titles" localSheetId="0">แผนวัสดุสำนักงาน65!$1:$3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8" i="2" l="1"/>
  <c r="E28" i="1"/>
  <c r="E60" i="2" l="1"/>
  <c r="E87" i="2"/>
  <c r="E86" i="2"/>
  <c r="E85" i="2"/>
  <c r="E84" i="2"/>
  <c r="E83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28" i="4" l="1"/>
  <c r="E27" i="4" l="1"/>
  <c r="E26" i="4"/>
  <c r="E25" i="4"/>
  <c r="E24" i="4"/>
  <c r="E23" i="4"/>
  <c r="E22" i="4"/>
  <c r="E89" i="2" l="1"/>
  <c r="E16" i="4" l="1"/>
  <c r="E15" i="4"/>
  <c r="E40" i="1"/>
  <c r="E39" i="1"/>
  <c r="E38" i="1"/>
  <c r="E37" i="1"/>
  <c r="E36" i="1"/>
  <c r="E35" i="1"/>
  <c r="E34" i="1"/>
  <c r="E33" i="1"/>
  <c r="E27" i="1"/>
  <c r="E26" i="1"/>
  <c r="E25" i="1"/>
  <c r="E24" i="1"/>
  <c r="E9" i="3"/>
  <c r="E8" i="3"/>
  <c r="E7" i="3"/>
  <c r="E6" i="3"/>
  <c r="E5" i="3"/>
  <c r="E13" i="3" s="1"/>
  <c r="E22" i="1"/>
  <c r="E21" i="1"/>
  <c r="E25" i="2" l="1"/>
  <c r="E24" i="2"/>
  <c r="E23" i="2"/>
  <c r="E22" i="2"/>
  <c r="E21" i="2"/>
  <c r="E20" i="2"/>
  <c r="E19" i="2"/>
  <c r="E18" i="2"/>
  <c r="E17" i="2"/>
  <c r="E16" i="2"/>
  <c r="E15" i="2"/>
  <c r="E14" i="2"/>
  <c r="E12" i="2"/>
  <c r="E11" i="2"/>
  <c r="E9" i="1"/>
  <c r="E8" i="1"/>
</calcChain>
</file>

<file path=xl/sharedStrings.xml><?xml version="1.0" encoding="utf-8"?>
<sst xmlns="http://schemas.openxmlformats.org/spreadsheetml/2006/main" count="547" uniqueCount="192">
  <si>
    <t>ลำดับ</t>
  </si>
  <si>
    <t>รายการ</t>
  </si>
  <si>
    <t>จำนวน</t>
  </si>
  <si>
    <t>โรงพยาบาลสว่างวีระวงศ์</t>
  </si>
  <si>
    <t>ราคา/หน่วย</t>
  </si>
  <si>
    <t>ชื่อผู้รับผิดชอบ</t>
  </si>
  <si>
    <t>อนุมัติ</t>
  </si>
  <si>
    <t>ไม่อนุมัติ</t>
  </si>
  <si>
    <t>รวมเงิน</t>
  </si>
  <si>
    <t>ลำดับความสำคัญ</t>
  </si>
  <si>
    <t>แผนขอซื้อวัสดุสารสนเทศทางการแพทย์</t>
  </si>
  <si>
    <t>โรงพยาบาลสว่างวีระวงศ์   ปีงบประมาณ 2565</t>
  </si>
  <si>
    <t>แผนขอซื้อวัสดุ   ครุภัณฑ์ทางการแพทย์   ปีงบประมาณ 2565</t>
  </si>
  <si>
    <t>แผนงานโครงสร้าง  ปีงบประมาณ 2565</t>
  </si>
  <si>
    <t>เก้าอี้สำนักงานมีพนักพิงของเจ้าหน้าที่</t>
  </si>
  <si>
    <t>กลุ่มการพยาบาล(IPD)</t>
  </si>
  <si>
    <t>ส่งผ้าม่านผู้ป่วยซัก</t>
  </si>
  <si>
    <t>โทรศัพท์มือถือ Samsung Galaxy A22 5G</t>
  </si>
  <si>
    <t>ถังขยะแสตนเลสใหญ่ แบบเหยียบ</t>
  </si>
  <si>
    <t>ปรอทดิจิตอล(ชนิดยิงหน้าผาก)</t>
  </si>
  <si>
    <t>CUFF BP digital (เครื่องชนิด Mornitor) ขนาดเด็ก</t>
  </si>
  <si>
    <t>CUFF BP digital (เครื่องชนิด Mornitor) ขนาดผู้ใหญ่</t>
  </si>
  <si>
    <t>CUFF BP digital ขนาดเด็กโต (Omron)</t>
  </si>
  <si>
    <t>CUFF BP digital ขนาดผู้ใหญ่ (Omron)</t>
  </si>
  <si>
    <t>เครื่องปรับอากาศห้องตรวจโรค</t>
  </si>
  <si>
    <t>กลุ่มการพยาบาล(OPD)</t>
  </si>
  <si>
    <t>เครื่องวัด BP แบบปรอท (ผู้ใหญ่)</t>
  </si>
  <si>
    <t>เครื่องวัด BP แบบปรอท (เด็ก)</t>
  </si>
  <si>
    <t>หูฟัง (3M) ผู้ใหญ่</t>
  </si>
  <si>
    <t>ปรอทวัดไข้ (ชนิดยิงหน้าผาก)</t>
  </si>
  <si>
    <t>Cuff BP ดิจิตอล (เด็กเล็ก)</t>
  </si>
  <si>
    <t>Cuff BP ดิจิตอล (เด็กโต)</t>
  </si>
  <si>
    <t>Cuff BP ดิจิตอล Size L</t>
  </si>
  <si>
    <t>Cuff BP ดิจิตอล Size XL</t>
  </si>
  <si>
    <t>Cuff BP แบบปรอท (เด็กเล็ก)</t>
  </si>
  <si>
    <t>Cuff BP แบบปรอท (เด็กโต)</t>
  </si>
  <si>
    <t>เครื่องวัดความดันโลหิตชนิดสอดแขน</t>
  </si>
  <si>
    <t>ถุงมือล้างเครื่องมือ Size L(ยาวถึงข้อศอก)</t>
  </si>
  <si>
    <t>กลุ่มการพยาบาล(ซักฟอกจ่ายกลาง)</t>
  </si>
  <si>
    <t>ถุงมือล้างเครื่องมือ Size XL (ยาวถึงข้อศอก)</t>
  </si>
  <si>
    <t>Ear Plugs</t>
  </si>
  <si>
    <t>ปรอทวัดอุณหภูมิห้องและความชื้น</t>
  </si>
  <si>
    <t>เครื่องคอมพิวเตอร์ PC</t>
  </si>
  <si>
    <t>เครื่องปริ้นเตอร์เลเซอร์สี</t>
  </si>
  <si>
    <t>กลุ่มการพยาบาล(ER)</t>
  </si>
  <si>
    <t>ตู้เย็น 1 ประตู 52 คิว</t>
  </si>
  <si>
    <t>โต๊ะสำหรับดื่มชาพร้อมเก้าอี้</t>
  </si>
  <si>
    <t>เตียงนวด</t>
  </si>
  <si>
    <t>เครื่องชั่งน้ำหนัก (แบบดิจิตอล)</t>
  </si>
  <si>
    <t>เครื่องวัดความดัน (แบบดิจิตอล)</t>
  </si>
  <si>
    <t>ตู้อบสมุนไพร</t>
  </si>
  <si>
    <t>หมอนผู้ป่วย</t>
  </si>
  <si>
    <t>หมอนข้างใยสังเคราะห์หุ้มหนัง</t>
  </si>
  <si>
    <t>ครื่องปริ้นเตอร์ เลเซอร์</t>
  </si>
  <si>
    <t>ตู้อ่างล้างมือสแตนเลสมีฝาเปิด ปิด 2 บาน</t>
  </si>
  <si>
    <t>เก้าอี้สำนักงาน มีที่วางแขน</t>
  </si>
  <si>
    <t>กล่องพลาสติก(ใส่เอกสารการเงิน)</t>
  </si>
  <si>
    <t>ชั้นเก็บวัสดุในคลังวัสดุ</t>
  </si>
  <si>
    <t>ปรับปรุงฝ้าเพดานฝ่ายบริหาร</t>
  </si>
  <si>
    <t>เทพื้นรอบอาคารโรงไฟฟ้า</t>
  </si>
  <si>
    <t>หลังคาทางลาดด้านหลังตึก IPD</t>
  </si>
  <si>
    <t>ทาสีน้ำมันกันลื่นโรงเก็บถังอ๊อกซิเจน</t>
  </si>
  <si>
    <t>เทพื้นทางเดินระหว่างทางเชื่อมไปยังโรงล้างจาน ขนาด1.5*30 เมตร</t>
  </si>
  <si>
    <t>โต๊ะทำงาน</t>
  </si>
  <si>
    <t>เก้าอี้ทำงาน</t>
  </si>
  <si>
    <t>เก้าอี้กลมสูง ปรับระดับได้ มีพนัก นั่งจ่ายยา</t>
  </si>
  <si>
    <t>ชั้นเหล็กวางยา</t>
  </si>
  <si>
    <t>พาเลท</t>
  </si>
  <si>
    <t>รถเข็นยา</t>
  </si>
  <si>
    <t>ตู้เอกสาร</t>
  </si>
  <si>
    <t>ชั้นวางเอกสาร 15 ลิ้นชัก</t>
  </si>
  <si>
    <t>เก้าอี้ยาว</t>
  </si>
  <si>
    <t>กล่องอะไหล่ใส่ยา ขนาด 30.5x46.5x17.5 cm</t>
  </si>
  <si>
    <t>กล่องอะไหล่ใส่ยา ขนาด 20.5x33x15.5 cm</t>
  </si>
  <si>
    <t>กล่องอะไหล่ใส่ยา ขนาด 14.8x23.8x12.5 cm</t>
  </si>
  <si>
    <t>ฉากกั้น partition</t>
  </si>
  <si>
    <t>แอร์ห้องคลินิก 2 ห้อง 24,000 BTU</t>
  </si>
  <si>
    <t>กลุ่มงานการพยาบาล</t>
  </si>
  <si>
    <t>กลุ่มงานเภสัชกรรม</t>
  </si>
  <si>
    <t>กลุ่มงานทันตกรรม</t>
  </si>
  <si>
    <r>
      <t xml:space="preserve">เครื่องช่วยหายใจแบบมือบีบ(Ambu bag) </t>
    </r>
    <r>
      <rPr>
        <sz val="10"/>
        <color rgb="FFFF0000"/>
        <rFont val="TH SarabunPSK"/>
        <family val="2"/>
      </rPr>
      <t>(เพื่อทดแทนอันเดิมที่ชำรุดเนื่องจากระยะเวลาการใช้งานนาน)</t>
    </r>
  </si>
  <si>
    <r>
      <t>ปรอทดิจิตอลแบบสแกนหน้าผาก(มือจับ)</t>
    </r>
    <r>
      <rPr>
        <sz val="10"/>
        <color rgb="FFFF0000"/>
        <rFont val="TH SarabunPSK"/>
        <family val="2"/>
      </rPr>
      <t xml:space="preserve"> (เพื่อทดแทนอันเดิมที่ชำรุด/ไม่มีใช้งาน)</t>
    </r>
  </si>
  <si>
    <r>
      <t>ปรอทดิจิตอลแบบสแกนหน้าผาก(ตั้งพื้น)</t>
    </r>
    <r>
      <rPr>
        <sz val="10"/>
        <color rgb="FFFF0000"/>
        <rFont val="TH SarabunPSK"/>
        <family val="2"/>
      </rPr>
      <t>(ทดแทนเครื่องเดิมเป็นของบริจาคที่ชำรุด/ไม่เพียงพอต่อการใช้งาน)</t>
    </r>
  </si>
  <si>
    <r>
      <t>เครื่องวัดความดันโลหิตอัตโนมัติ(สำหรับเด็ก)</t>
    </r>
    <r>
      <rPr>
        <sz val="10"/>
        <color rgb="FFFF0000"/>
        <rFont val="TH SarabunPSK"/>
        <family val="2"/>
      </rPr>
      <t>(ทดแทนเครื่องเดิมที่ชำรุด/ไม่เพียงพอต่อการใช้งาน(มีแต่ cuff ไม่มีเครื่องถอดใช้สลับกัน)</t>
    </r>
  </si>
  <si>
    <r>
      <t xml:space="preserve">หูฟัง (Stethoscope) </t>
    </r>
    <r>
      <rPr>
        <sz val="10"/>
        <color rgb="FFFF0000"/>
        <rFont val="TH SarabunPSK"/>
        <family val="2"/>
      </rPr>
      <t>(ทดแทนอันเดิมที่ชำรุด/ไม่เพียงพอต่อการใช้งาน(หูฟังขาดจากใช้งานบ่อย)</t>
    </r>
  </si>
  <si>
    <r>
      <t xml:space="preserve">เครื่อง infusion pump </t>
    </r>
    <r>
      <rPr>
        <sz val="10"/>
        <color rgb="FFFF0000"/>
        <rFont val="TH SarabunPSK"/>
        <family val="2"/>
      </rPr>
      <t>(ทดแทนเครื่องเดิมที่ชำรุด/ไม่เพียงพอต่อการใช้งาน(แบตเสื่อมส่งซ่อมแล้วใช้ไม่ได้)</t>
    </r>
  </si>
  <si>
    <t>เก้าอี้ซักประวัติ</t>
  </si>
  <si>
    <t>งานกายภาพบำบัด</t>
  </si>
  <si>
    <t>เก้าอี้แถวคนไข้</t>
  </si>
  <si>
    <t>โต๊ะคอมพิวเตอร์</t>
  </si>
  <si>
    <t>เก้าอี้สำนักงานมีพนักพิงสำหรับเจ้าหน้าที่</t>
  </si>
  <si>
    <t>ตู้เย็น 5 คิว 1 ประตู</t>
  </si>
  <si>
    <t>ถังขยะสแตนเลส แบบเหยียบ</t>
  </si>
  <si>
    <t>เครื่องปริ้นเตอร์เลเซอร์</t>
  </si>
  <si>
    <t>Lumbar support</t>
  </si>
  <si>
    <t>Knee support แบบมีแกน</t>
  </si>
  <si>
    <t>Knee support แบบไม่มีแกน</t>
  </si>
  <si>
    <t>ไม้ค้ำยันรักแร้</t>
  </si>
  <si>
    <t>20คู่</t>
  </si>
  <si>
    <t>ดอกยางไม้ค้ำยัน</t>
  </si>
  <si>
    <t>10 ชิ้น</t>
  </si>
  <si>
    <t>โครงเหล็กฝึกเดิน Walker</t>
  </si>
  <si>
    <t>รถเข็น</t>
  </si>
  <si>
    <t>ไม้เท้าอะลูมิเนียม 3 ขา</t>
  </si>
  <si>
    <t>ฟองน้ำเครื่องกระตุ้นไฟฟ้า Enraf Nonius</t>
  </si>
  <si>
    <t>4 ชุด</t>
  </si>
  <si>
    <t>ฟองน้ำเครื่องกระตุ้นไฟฟ้า ETL</t>
  </si>
  <si>
    <t>8 ชิ้น</t>
  </si>
  <si>
    <t>ฟองน้ำ VACUUM Unit</t>
  </si>
  <si>
    <t>เอ็นตรวจเบาหวาน</t>
  </si>
  <si>
    <t>2 โหล</t>
  </si>
  <si>
    <t>รอกบริหารหัวไหล่</t>
  </si>
  <si>
    <t>1 ชุด</t>
  </si>
  <si>
    <t xml:space="preserve">ชุดราวผ้าม่านแพดาน </t>
  </si>
  <si>
    <t>เครื่องสำรองไฟ</t>
  </si>
  <si>
    <r>
      <t xml:space="preserve">เก้าอี้ทำงานเจ้าหน้าที่ </t>
    </r>
    <r>
      <rPr>
        <sz val="12"/>
        <color rgb="FFFF0000"/>
        <rFont val="TH SarabunPSK"/>
        <family val="2"/>
      </rPr>
      <t>(ชำรุด)</t>
    </r>
  </si>
  <si>
    <r>
      <t xml:space="preserve">เก้าอี้สำนักงานมีพนักพิงมีล้อเลื่อนสีดำ </t>
    </r>
    <r>
      <rPr>
        <sz val="12"/>
        <color rgb="FFFF0000"/>
        <rFont val="TH SarabunPSK"/>
        <family val="2"/>
      </rPr>
      <t xml:space="preserve">(ตัวเดิมชำรุด) </t>
    </r>
  </si>
  <si>
    <r>
      <t xml:space="preserve">ตู้เก็บเสื้อผ้าผู้ป่วย 4 ฟุต บานทึบมีกระจกเงาสีเขียว </t>
    </r>
    <r>
      <rPr>
        <sz val="12"/>
        <color rgb="FFFF0000"/>
        <rFont val="TH SarabunPSK"/>
        <family val="2"/>
      </rPr>
      <t>(ทดแทน/ชำรุด)</t>
    </r>
  </si>
  <si>
    <r>
      <t xml:space="preserve">ตู้เก็บเอกสารเหล็กสีครีม </t>
    </r>
    <r>
      <rPr>
        <sz val="12"/>
        <color rgb="FFFF0000"/>
        <rFont val="TH SarabunPSK"/>
        <family val="2"/>
      </rPr>
      <t>(ทดแทน/ชำรุด)</t>
    </r>
  </si>
  <si>
    <r>
      <t xml:space="preserve">คอมพิวเตอร์พร้อมชุด </t>
    </r>
    <r>
      <rPr>
        <sz val="14"/>
        <color rgb="FFFF0000"/>
        <rFont val="TH SarabunPSK"/>
        <family val="2"/>
      </rPr>
      <t>(</t>
    </r>
    <r>
      <rPr>
        <sz val="12"/>
        <color rgb="FFFF0000"/>
        <rFont val="TH SarabunPSK"/>
        <family val="2"/>
      </rPr>
      <t>เครื่องเดิมอายุการใช้งาน 8 ปี หน้าจอ 2 สี)</t>
    </r>
  </si>
  <si>
    <t>กลุ่มงานประกันสุขภาพยุทธศาสตร์สารสนเทศทางการแพทย์</t>
  </si>
  <si>
    <t>ซองพลาสติกใสสำหรับใส่ Chart ผู้ป่วนใน</t>
  </si>
  <si>
    <t>170 โหล</t>
  </si>
  <si>
    <t>กลุ่มงานประกันสุขภาพยุทธศาสตร์ฯ</t>
  </si>
  <si>
    <t>เครื่องปริ้นเตอร์ บัตรคิว ชนิด thermal printer</t>
  </si>
  <si>
    <t>เครื่องสำรองไฟสำหรับ เครื่องแม่ข่าย hi (เครื่อง server)</t>
  </si>
  <si>
    <t>เครื่องสำรองไฟสำหรับ เครื่องลูกข่าย เครื่อง pc</t>
  </si>
  <si>
    <t>คีย์บอร์ด ชนิด usb</t>
  </si>
  <si>
    <t>เมาส์ ชนิด usb</t>
  </si>
  <si>
    <t>ผงขิง</t>
  </si>
  <si>
    <t>ผงขมิ้น</t>
  </si>
  <si>
    <t>ปูนแดง</t>
  </si>
  <si>
    <t>แป้งข้าวจ้าว</t>
  </si>
  <si>
    <t>เกลือเม็ด(ทับหม้อเกลือ)</t>
  </si>
  <si>
    <t>เก้าอี้ทำงานบุนวมมีพนักพิงมีล้อเลื่อนสีดำปรับหมุนได้</t>
  </si>
  <si>
    <t>4 ตัว</t>
  </si>
  <si>
    <t>น้ำมันไพร (จัดซื้อเอง)</t>
  </si>
  <si>
    <t>ลูกประคบ (จัดซื้อเอง)</t>
  </si>
  <si>
    <t>ปรับปรุงห้องบัตร(แกะช่องไม้ออกและบุใหม่)</t>
  </si>
  <si>
    <t>2 ข้าง</t>
  </si>
  <si>
    <t>ผงไพล</t>
  </si>
  <si>
    <t>3 กิโล</t>
  </si>
  <si>
    <t>5 กิโล</t>
  </si>
  <si>
    <t>ดินสอพอง</t>
  </si>
  <si>
    <t>700 ลูก</t>
  </si>
  <si>
    <t>ครีมกระปุกสำหรับผสมน้ำมันไพลสำหรับนวด</t>
  </si>
  <si>
    <t>5 กระปุก</t>
  </si>
  <si>
    <t>เครื่องอโรม่าใส่น้ำมันระเหยพ่นไอน้ำ พ่นกลิ่น</t>
  </si>
  <si>
    <t>น้ำมันหอมระเหยกลิ่นสมุนไพร</t>
  </si>
  <si>
    <t>4 ขวด</t>
  </si>
  <si>
    <t xml:space="preserve">ชั้นวางของ steile ขาด 80x90 </t>
  </si>
  <si>
    <t>แอร์ 35,000 บีทียู</t>
  </si>
  <si>
    <t>ทีวีจอแบน smart TV 65 นิ้ว</t>
  </si>
  <si>
    <t>โต๊ะเหล็กทำงานระดับ 7</t>
  </si>
  <si>
    <t>1 ตัว</t>
  </si>
  <si>
    <t>750 ขวด</t>
  </si>
  <si>
    <t>Extraction forcep 150s</t>
  </si>
  <si>
    <t>Extraction forcep 151</t>
  </si>
  <si>
    <t>Extraction forcep 151s</t>
  </si>
  <si>
    <t>Extraction forcep 150</t>
  </si>
  <si>
    <t>Explorer</t>
  </si>
  <si>
    <t>Mouth mirror front surface (refill)</t>
  </si>
  <si>
    <t>plaster spatula</t>
  </si>
  <si>
    <t>Probe</t>
  </si>
  <si>
    <t>Petri-dish</t>
  </si>
  <si>
    <t>Fork plate</t>
  </si>
  <si>
    <t>cement spatula</t>
  </si>
  <si>
    <t>Plastic instrument</t>
  </si>
  <si>
    <t>Endodontic plugger</t>
  </si>
  <si>
    <t>needle holder</t>
  </si>
  <si>
    <t>Handle spreader</t>
  </si>
  <si>
    <t>mouth gag</t>
  </si>
  <si>
    <t>กรรไกรตัดไหม</t>
  </si>
  <si>
    <t>Syringe injection</t>
  </si>
  <si>
    <t>Scaler tip (P10, slim line , piezo)</t>
  </si>
  <si>
    <t>Curette</t>
  </si>
  <si>
    <t>Mouth mirror  (refill)</t>
  </si>
  <si>
    <t>edentolous  tray size L</t>
  </si>
  <si>
    <t xml:space="preserve">rubber bowl </t>
  </si>
  <si>
    <t>facesheild</t>
  </si>
  <si>
    <t>(นายสยาม  ประสานพิมพ์)</t>
  </si>
  <si>
    <t>ผู้อำนวยการโรงพยาบาลสว่างวีระวงศ์</t>
  </si>
  <si>
    <t>ลงชื่อ...........................................</t>
  </si>
  <si>
    <t>กลุ่มงานการจัดการงานทั่วไป</t>
  </si>
  <si>
    <t>ฝ่ายกายภาพบำบัด</t>
  </si>
  <si>
    <t>แผนขอซื้อวัสดุ สำนักงาน</t>
  </si>
  <si>
    <t>คอมพิวเตอร์ PC</t>
  </si>
  <si>
    <t>คอมพิวเตอร์ all in one (ห้องบัตรเครื่องบริการคนไข้งานเคลมอายุใช้งาน 7 ปี)</t>
  </si>
  <si>
    <t>ชุดผ้าม่านกลุ่มงานบริการปฐมภูมิและองค์รวม (แบบม้วนเก็บ)</t>
  </si>
  <si>
    <t>กลุ่มงานบริการปฐมภูมิและองค์รวม</t>
  </si>
  <si>
    <t>ฝ่ายแพทย์แผนไทย</t>
  </si>
  <si>
    <t>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</si>
</sst>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#,##0;[Red]#,##0"/>
    <numFmt numFmtId="188" formatCode="_(* #,##0.00_);_(* \(#,##0.00\);_(* &quot;-&quot;??_);_(@_)"/>
    <numFmt numFmtId="189" formatCode="_(* #,##0_);_(* \(#,##0\);_(* &quot;-&quot;??_);_(@_)"/>
    <numFmt numFmtId="190" formatCode="_-* #,##0_-;\-* #,##0_-;_-* &quot;-&quot;??_-;_-@_-"/>
  </numFmts>
  <fonts count="2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sz val="14"/>
      <name val="TH SarabunPSK"/>
      <family val="2"/>
    </font>
    <font>
      <b/>
      <u/>
      <sz val="14"/>
      <color rgb="FF000000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ahoma"/>
      <family val="2"/>
    </font>
    <font>
      <sz val="14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u/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name val="Tahoma"/>
      <family val="2"/>
    </font>
    <font>
      <sz val="14"/>
      <color rgb="FF000000"/>
      <name val="TH SarabunPSK"/>
      <family val="2"/>
      <charset val="222"/>
    </font>
    <font>
      <sz val="14"/>
      <color rgb="FF000000"/>
      <name val="Tahoma"/>
      <family val="2"/>
      <charset val="222"/>
    </font>
    <font>
      <sz val="14"/>
      <color theme="1"/>
      <name val="TH SarabunPSK"/>
      <family val="2"/>
      <charset val="222"/>
    </font>
    <font>
      <sz val="12"/>
      <color rgb="FFFF0000"/>
      <name val="TH SarabunPSK"/>
      <family val="2"/>
    </font>
    <font>
      <sz val="12"/>
      <color rgb="FFFF0000"/>
      <name val="Tahoma"/>
      <family val="2"/>
    </font>
    <font>
      <sz val="14"/>
      <color rgb="FFFF0000"/>
      <name val="TH SarabunPSK"/>
      <family val="2"/>
    </font>
    <font>
      <sz val="10"/>
      <color rgb="FFFF0000"/>
      <name val="TH SarabunPSK"/>
      <family val="2"/>
    </font>
    <font>
      <sz val="11"/>
      <color rgb="FFFF0000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0"/>
      <name val="Arial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0"/>
      <color indexed="8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241">
    <xf numFmtId="0" fontId="0" fillId="0" borderId="0" xfId="0"/>
    <xf numFmtId="0" fontId="4" fillId="0" borderId="0" xfId="0" applyFont="1"/>
    <xf numFmtId="0" fontId="2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87" fontId="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7" fillId="0" borderId="0" xfId="0" applyFont="1" applyAlignme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187" fontId="6" fillId="0" borderId="1" xfId="0" applyNumberFormat="1" applyFont="1" applyBorder="1" applyAlignment="1">
      <alignment horizontal="center"/>
    </xf>
    <xf numFmtId="0" fontId="7" fillId="0" borderId="0" xfId="0" applyFont="1" applyBorder="1" applyAlignment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Border="1" applyAlignment="1"/>
    <xf numFmtId="0" fontId="2" fillId="0" borderId="1" xfId="0" applyFont="1" applyBorder="1" applyAlignment="1"/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187" fontId="4" fillId="0" borderId="1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187" fontId="6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2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Alignment="1">
      <alignment horizontal="center"/>
    </xf>
    <xf numFmtId="0" fontId="2" fillId="0" borderId="2" xfId="0" applyFont="1" applyBorder="1" applyAlignment="1"/>
    <xf numFmtId="0" fontId="2" fillId="0" borderId="1" xfId="0" applyFont="1" applyBorder="1" applyAlignment="1">
      <alignment horizontal="center"/>
    </xf>
    <xf numFmtId="0" fontId="7" fillId="0" borderId="0" xfId="0" applyFont="1" applyFill="1" applyAlignment="1"/>
    <xf numFmtId="0" fontId="8" fillId="0" borderId="1" xfId="0" applyFont="1" applyFill="1" applyBorder="1"/>
    <xf numFmtId="0" fontId="8" fillId="0" borderId="0" xfId="0" applyFont="1" applyFill="1"/>
    <xf numFmtId="0" fontId="2" fillId="0" borderId="0" xfId="0" applyFont="1" applyFill="1" applyAlignment="1"/>
    <xf numFmtId="0" fontId="11" fillId="0" borderId="1" xfId="0" applyFont="1" applyFill="1" applyBorder="1" applyAlignment="1">
      <alignment horizontal="center" vertical="center"/>
    </xf>
    <xf numFmtId="187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187" fontId="6" fillId="0" borderId="4" xfId="0" applyNumberFormat="1" applyFont="1" applyFill="1" applyBorder="1" applyAlignment="1">
      <alignment horizontal="center"/>
    </xf>
    <xf numFmtId="0" fontId="1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89" fontId="6" fillId="0" borderId="1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187" fontId="2" fillId="0" borderId="12" xfId="0" applyNumberFormat="1" applyFont="1" applyBorder="1" applyAlignment="1">
      <alignment horizontal="center"/>
    </xf>
    <xf numFmtId="0" fontId="13" fillId="0" borderId="13" xfId="0" applyFont="1" applyFill="1" applyBorder="1"/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/>
    <xf numFmtId="0" fontId="2" fillId="0" borderId="12" xfId="0" applyFont="1" applyBorder="1" applyAlignment="1">
      <alignment horizontal="left"/>
    </xf>
    <xf numFmtId="3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187" fontId="2" fillId="0" borderId="1" xfId="0" applyNumberFormat="1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/>
    </xf>
    <xf numFmtId="0" fontId="14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190" fontId="14" fillId="0" borderId="2" xfId="1" applyNumberFormat="1" applyFont="1" applyBorder="1" applyAlignment="1">
      <alignment horizontal="right" vertical="center"/>
    </xf>
    <xf numFmtId="0" fontId="15" fillId="0" borderId="0" xfId="0" applyFont="1" applyAlignment="1"/>
    <xf numFmtId="0" fontId="16" fillId="0" borderId="1" xfId="0" applyFont="1" applyFill="1" applyBorder="1" applyAlignment="1"/>
    <xf numFmtId="0" fontId="16" fillId="0" borderId="1" xfId="0" applyFont="1" applyFill="1" applyBorder="1" applyAlignment="1">
      <alignment horizontal="center"/>
    </xf>
    <xf numFmtId="187" fontId="16" fillId="0" borderId="1" xfId="0" applyNumberFormat="1" applyFont="1" applyFill="1" applyBorder="1" applyAlignment="1">
      <alignment horizontal="right"/>
    </xf>
    <xf numFmtId="187" fontId="16" fillId="0" borderId="3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3" fontId="2" fillId="0" borderId="2" xfId="0" applyNumberFormat="1" applyFont="1" applyBorder="1" applyAlignment="1">
      <alignment horizontal="right" vertical="center"/>
    </xf>
    <xf numFmtId="189" fontId="6" fillId="2" borderId="1" xfId="1" applyNumberFormat="1" applyFont="1" applyFill="1" applyBorder="1" applyAlignment="1">
      <alignment horizontal="right" vertical="center"/>
    </xf>
    <xf numFmtId="187" fontId="2" fillId="0" borderId="12" xfId="0" applyNumberFormat="1" applyFont="1" applyBorder="1" applyAlignment="1">
      <alignment horizontal="right"/>
    </xf>
    <xf numFmtId="187" fontId="2" fillId="0" borderId="12" xfId="0" applyNumberFormat="1" applyFont="1" applyFill="1" applyBorder="1" applyAlignment="1">
      <alignment horizontal="right" vertical="center"/>
    </xf>
    <xf numFmtId="190" fontId="14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187" fontId="2" fillId="0" borderId="13" xfId="0" applyNumberFormat="1" applyFont="1" applyBorder="1" applyAlignment="1">
      <alignment horizontal="right"/>
    </xf>
    <xf numFmtId="0" fontId="2" fillId="0" borderId="1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/>
    <xf numFmtId="187" fontId="2" fillId="0" borderId="5" xfId="0" applyNumberFormat="1" applyFont="1" applyBorder="1" applyAlignment="1">
      <alignment horizontal="right"/>
    </xf>
    <xf numFmtId="187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187" fontId="6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7" fillId="0" borderId="0" xfId="0" applyFont="1" applyAlignment="1"/>
    <xf numFmtId="0" fontId="18" fillId="0" borderId="0" xfId="0" applyFont="1" applyAlignment="1"/>
    <xf numFmtId="187" fontId="2" fillId="0" borderId="4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3" fontId="6" fillId="0" borderId="1" xfId="0" applyNumberFormat="1" applyFont="1" applyBorder="1" applyAlignment="1">
      <alignment horizontal="center" vertical="center"/>
    </xf>
    <xf numFmtId="0" fontId="21" fillId="2" borderId="0" xfId="0" applyFont="1" applyFill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/>
    <xf numFmtId="0" fontId="6" fillId="0" borderId="0" xfId="0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8" fillId="0" borderId="2" xfId="0" applyFont="1" applyFill="1" applyBorder="1"/>
    <xf numFmtId="0" fontId="10" fillId="0" borderId="1" xfId="0" applyFont="1" applyFill="1" applyBorder="1" applyAlignment="1">
      <alignment horizontal="center"/>
    </xf>
    <xf numFmtId="0" fontId="22" fillId="0" borderId="4" xfId="0" applyFont="1" applyBorder="1" applyAlignment="1">
      <alignment horizontal="left"/>
    </xf>
    <xf numFmtId="0" fontId="22" fillId="0" borderId="4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2" fillId="0" borderId="1" xfId="0" applyFont="1" applyFill="1" applyBorder="1"/>
    <xf numFmtId="0" fontId="22" fillId="0" borderId="1" xfId="0" applyFont="1" applyFill="1" applyBorder="1" applyAlignment="1">
      <alignment horizontal="center"/>
    </xf>
    <xf numFmtId="187" fontId="22" fillId="0" borderId="1" xfId="0" applyNumberFormat="1" applyFont="1" applyFill="1" applyBorder="1" applyAlignment="1">
      <alignment horizontal="center"/>
    </xf>
    <xf numFmtId="0" fontId="22" fillId="0" borderId="1" xfId="0" applyFont="1" applyFill="1" applyBorder="1" applyAlignment="1">
      <alignment horizontal="left"/>
    </xf>
    <xf numFmtId="3" fontId="22" fillId="0" borderId="1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3" fontId="22" fillId="0" borderId="1" xfId="0" applyNumberFormat="1" applyFont="1" applyBorder="1" applyAlignment="1">
      <alignment horizont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187" fontId="22" fillId="0" borderId="2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187" fontId="2" fillId="0" borderId="1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 vertical="center"/>
    </xf>
    <xf numFmtId="187" fontId="6" fillId="0" borderId="1" xfId="0" applyNumberFormat="1" applyFont="1" applyFill="1" applyBorder="1" applyAlignment="1">
      <alignment horizontal="right"/>
    </xf>
    <xf numFmtId="0" fontId="0" fillId="0" borderId="0" xfId="0" applyFont="1" applyFill="1"/>
    <xf numFmtId="187" fontId="2" fillId="2" borderId="1" xfId="0" applyNumberFormat="1" applyFont="1" applyFill="1" applyBorder="1" applyAlignment="1">
      <alignment horizontal="center"/>
    </xf>
    <xf numFmtId="187" fontId="2" fillId="0" borderId="2" xfId="0" applyNumberFormat="1" applyFont="1" applyBorder="1" applyAlignment="1">
      <alignment horizontal="right" vertical="center"/>
    </xf>
    <xf numFmtId="189" fontId="2" fillId="0" borderId="1" xfId="0" applyNumberFormat="1" applyFont="1" applyBorder="1" applyAlignment="1">
      <alignment horizontal="right"/>
    </xf>
    <xf numFmtId="0" fontId="7" fillId="0" borderId="1" xfId="0" applyFont="1" applyBorder="1" applyAlignment="1"/>
    <xf numFmtId="187" fontId="7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187" fontId="6" fillId="0" borderId="1" xfId="0" applyNumberFormat="1" applyFont="1" applyFill="1" applyBorder="1" applyAlignment="1">
      <alignment horizontal="center"/>
    </xf>
    <xf numFmtId="0" fontId="25" fillId="0" borderId="1" xfId="4" applyFont="1" applyBorder="1"/>
    <xf numFmtId="0" fontId="25" fillId="0" borderId="15" xfId="5" applyFont="1" applyBorder="1"/>
    <xf numFmtId="0" fontId="25" fillId="0" borderId="1" xfId="5" applyFont="1" applyBorder="1"/>
    <xf numFmtId="0" fontId="26" fillId="0" borderId="1" xfId="6" applyFont="1" applyBorder="1"/>
    <xf numFmtId="0" fontId="26" fillId="0" borderId="1" xfId="7" applyFont="1" applyBorder="1"/>
    <xf numFmtId="0" fontId="25" fillId="0" borderId="1" xfId="8" applyFont="1" applyBorder="1"/>
    <xf numFmtId="0" fontId="25" fillId="0" borderId="1" xfId="9" applyFont="1" applyBorder="1"/>
    <xf numFmtId="0" fontId="25" fillId="0" borderId="2" xfId="8" applyFont="1" applyBorder="1"/>
    <xf numFmtId="0" fontId="25" fillId="0" borderId="1" xfId="8" applyFont="1" applyBorder="1" applyAlignment="1"/>
    <xf numFmtId="0" fontId="25" fillId="0" borderId="1" xfId="10" applyFont="1" applyBorder="1"/>
    <xf numFmtId="0" fontId="25" fillId="0" borderId="15" xfId="11" applyFont="1" applyBorder="1"/>
    <xf numFmtId="44" fontId="2" fillId="2" borderId="1" xfId="3" applyFont="1" applyFill="1" applyBorder="1"/>
    <xf numFmtId="44" fontId="2" fillId="2" borderId="0" xfId="3" applyFont="1" applyFill="1"/>
    <xf numFmtId="0" fontId="2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6" fillId="0" borderId="0" xfId="0" applyFont="1" applyFill="1" applyBorder="1" applyAlignment="1"/>
    <xf numFmtId="0" fontId="16" fillId="0" borderId="0" xfId="0" applyFont="1" applyFill="1" applyBorder="1" applyAlignment="1">
      <alignment horizontal="center"/>
    </xf>
    <xf numFmtId="187" fontId="16" fillId="0" borderId="0" xfId="0" applyNumberFormat="1" applyFont="1" applyFill="1" applyBorder="1" applyAlignment="1">
      <alignment horizontal="right"/>
    </xf>
    <xf numFmtId="190" fontId="14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8" fillId="0" borderId="0" xfId="0" applyFont="1" applyFill="1" applyBorder="1"/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vertical="center"/>
    </xf>
    <xf numFmtId="190" fontId="14" fillId="0" borderId="1" xfId="1" applyNumberFormat="1" applyFont="1" applyBorder="1" applyAlignment="1">
      <alignment horizontal="right" vertical="center"/>
    </xf>
    <xf numFmtId="190" fontId="14" fillId="0" borderId="1" xfId="0" applyNumberFormat="1" applyFont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187" fontId="6" fillId="0" borderId="0" xfId="0" applyNumberFormat="1" applyFont="1" applyBorder="1" applyAlignment="1">
      <alignment horizontal="center"/>
    </xf>
    <xf numFmtId="0" fontId="2" fillId="2" borderId="0" xfId="0" applyFont="1" applyFill="1" applyBorder="1"/>
    <xf numFmtId="0" fontId="6" fillId="0" borderId="0" xfId="0" applyFont="1" applyBorder="1"/>
    <xf numFmtId="0" fontId="2" fillId="0" borderId="0" xfId="0" applyFont="1" applyBorder="1" applyAlignment="1">
      <alignment horizontal="center" vertical="center"/>
    </xf>
    <xf numFmtId="0" fontId="25" fillId="0" borderId="0" xfId="4" applyFont="1" applyBorder="1"/>
    <xf numFmtId="0" fontId="25" fillId="0" borderId="0" xfId="10" applyFont="1" applyBorder="1"/>
    <xf numFmtId="0" fontId="5" fillId="0" borderId="1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7" fillId="0" borderId="11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7" xfId="0" applyFont="1" applyBorder="1"/>
    <xf numFmtId="0" fontId="3" fillId="0" borderId="9" xfId="0" applyFont="1" applyBorder="1" applyAlignment="1">
      <alignment horizontal="center" vertical="center"/>
    </xf>
    <xf numFmtId="0" fontId="4" fillId="0" borderId="10" xfId="0" applyFont="1" applyBorder="1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4" fillId="0" borderId="1" xfId="0" applyFont="1" applyBorder="1"/>
  </cellXfs>
  <cellStyles count="12">
    <cellStyle name="เครื่องหมายจุลภาค" xfId="1" builtinId="3"/>
    <cellStyle name="เครื่องหมายจุลภาค 3" xfId="2"/>
    <cellStyle name="เครื่องหมายสกุลเงิน" xfId="3" builtinId="4"/>
    <cellStyle name="ปกติ" xfId="0" builtinId="0"/>
    <cellStyle name="ปกติ 10" xfId="4"/>
    <cellStyle name="ปกติ 13" xfId="11"/>
    <cellStyle name="ปกติ 2" xfId="7"/>
    <cellStyle name="ปกติ 3" xfId="8"/>
    <cellStyle name="ปกติ 5" xfId="5"/>
    <cellStyle name="ปกติ 6" xfId="9"/>
    <cellStyle name="ปกติ 8" xfId="10"/>
    <cellStyle name="ปกติ 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1571625</xdr:colOff>
      <xdr:row>11</xdr:row>
      <xdr:rowOff>152400</xdr:rowOff>
    </xdr:from>
    <xdr:to>
      <xdr:col>5</xdr:col>
      <xdr:colOff>482965</xdr:colOff>
      <xdr:row>13</xdr:row>
      <xdr:rowOff>144623</xdr:rowOff>
    </xdr:to>
    <xdr:sp macro="" textlink="">
      <xdr:nvSpPr>
        <xdr:cNvPr id="2" name="กล่องข้อความ 1"/>
        <xdr:cNvSpPr txBox="1"/>
      </xdr:nvSpPr>
      <xdr:spPr>
        <a:xfrm rot="20140301">
          <a:off x="1933575" y="3105150"/>
          <a:ext cx="4540615" cy="411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>
              <a:solidFill>
                <a:schemeClr val="bg1">
                  <a:lumMod val="65000"/>
                </a:schemeClr>
              </a:solidFill>
            </a:rPr>
            <a:t>โรงพยาบาลสว่างวีระวงศ์</a:t>
          </a:r>
        </a:p>
      </xdr:txBody>
    </xdr:sp>
    <xdr:clientData/>
  </xdr:twoCellAnchor>
  <xdr:twoCellAnchor>
    <xdr:from>
      <xdr:col>1</xdr:col>
      <xdr:colOff>1637674</xdr:colOff>
      <xdr:row>36</xdr:row>
      <xdr:rowOff>93332</xdr:rowOff>
    </xdr:from>
    <xdr:to>
      <xdr:col>5</xdr:col>
      <xdr:colOff>549014</xdr:colOff>
      <xdr:row>38</xdr:row>
      <xdr:rowOff>90662</xdr:rowOff>
    </xdr:to>
    <xdr:sp macro="" textlink="">
      <xdr:nvSpPr>
        <xdr:cNvPr id="3" name="กล่องข้อความ 2"/>
        <xdr:cNvSpPr txBox="1"/>
      </xdr:nvSpPr>
      <xdr:spPr>
        <a:xfrm rot="20140301">
          <a:off x="1999624" y="8294357"/>
          <a:ext cx="4540615" cy="4545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>
              <a:solidFill>
                <a:schemeClr val="bg1">
                  <a:lumMod val="65000"/>
                </a:schemeClr>
              </a:solidFill>
            </a:rPr>
            <a:t>โรงพยาบาลสว่างวีระวงศ์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2381250</xdr:colOff>
      <xdr:row>10</xdr:row>
      <xdr:rowOff>180975</xdr:rowOff>
    </xdr:from>
    <xdr:to>
      <xdr:col>5</xdr:col>
      <xdr:colOff>654415</xdr:colOff>
      <xdr:row>12</xdr:row>
      <xdr:rowOff>173198</xdr:rowOff>
    </xdr:to>
    <xdr:sp macro="" textlink="">
      <xdr:nvSpPr>
        <xdr:cNvPr id="2" name="กล่องข้อความ 1"/>
        <xdr:cNvSpPr txBox="1"/>
      </xdr:nvSpPr>
      <xdr:spPr>
        <a:xfrm rot="20354602">
          <a:off x="2762250" y="2838450"/>
          <a:ext cx="4540615" cy="411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>
              <a:solidFill>
                <a:schemeClr val="bg1">
                  <a:lumMod val="65000"/>
                </a:schemeClr>
              </a:solidFill>
            </a:rPr>
            <a:t>โรงพยาบาลสว่างวีระวงศ์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2381250</xdr:colOff>
      <xdr:row>9</xdr:row>
      <xdr:rowOff>47626</xdr:rowOff>
    </xdr:from>
    <xdr:to>
      <xdr:col>5</xdr:col>
      <xdr:colOff>292465</xdr:colOff>
      <xdr:row>11</xdr:row>
      <xdr:rowOff>30324</xdr:rowOff>
    </xdr:to>
    <xdr:sp macro="" textlink="">
      <xdr:nvSpPr>
        <xdr:cNvPr id="2" name="กล่องข้อความ 1"/>
        <xdr:cNvSpPr txBox="1"/>
      </xdr:nvSpPr>
      <xdr:spPr>
        <a:xfrm rot="20354602">
          <a:off x="2743200" y="2667001"/>
          <a:ext cx="4540615" cy="411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>
              <a:solidFill>
                <a:schemeClr val="bg1">
                  <a:lumMod val="65000"/>
                </a:schemeClr>
              </a:solidFill>
            </a:rPr>
            <a:t>โรงพยาบาลสว่างวีระวงศ์</a:t>
          </a:r>
        </a:p>
      </xdr:txBody>
    </xdr:sp>
    <xdr:clientData/>
  </xdr:twoCellAnchor>
  <xdr:twoCellAnchor>
    <xdr:from>
      <xdr:col>1</xdr:col>
      <xdr:colOff>2819400</xdr:colOff>
      <xdr:row>36</xdr:row>
      <xdr:rowOff>104775</xdr:rowOff>
    </xdr:from>
    <xdr:to>
      <xdr:col>5</xdr:col>
      <xdr:colOff>730615</xdr:colOff>
      <xdr:row>38</xdr:row>
      <xdr:rowOff>106523</xdr:rowOff>
    </xdr:to>
    <xdr:sp macro="" textlink="">
      <xdr:nvSpPr>
        <xdr:cNvPr id="3" name="กล่องข้อความ 2"/>
        <xdr:cNvSpPr txBox="1"/>
      </xdr:nvSpPr>
      <xdr:spPr>
        <a:xfrm rot="20354602">
          <a:off x="3181350" y="8667750"/>
          <a:ext cx="4540615" cy="411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>
              <a:solidFill>
                <a:schemeClr val="bg1">
                  <a:lumMod val="65000"/>
                </a:schemeClr>
              </a:solidFill>
            </a:rPr>
            <a:t>โรงพยาบาลสว่างวีระวงศ์</a:t>
          </a:r>
        </a:p>
      </xdr:txBody>
    </xdr:sp>
    <xdr:clientData/>
  </xdr:twoCellAnchor>
  <xdr:twoCellAnchor>
    <xdr:from>
      <xdr:col>1</xdr:col>
      <xdr:colOff>2924175</xdr:colOff>
      <xdr:row>59</xdr:row>
      <xdr:rowOff>9525</xdr:rowOff>
    </xdr:from>
    <xdr:to>
      <xdr:col>5</xdr:col>
      <xdr:colOff>835390</xdr:colOff>
      <xdr:row>61</xdr:row>
      <xdr:rowOff>1748</xdr:rowOff>
    </xdr:to>
    <xdr:sp macro="" textlink="">
      <xdr:nvSpPr>
        <xdr:cNvPr id="4" name="กล่องข้อความ 3"/>
        <xdr:cNvSpPr txBox="1"/>
      </xdr:nvSpPr>
      <xdr:spPr>
        <a:xfrm rot="20354602">
          <a:off x="3286125" y="13725525"/>
          <a:ext cx="4540615" cy="411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>
              <a:solidFill>
                <a:schemeClr val="bg1">
                  <a:lumMod val="65000"/>
                </a:schemeClr>
              </a:solidFill>
            </a:rPr>
            <a:t>โรงพยาบาลสว่างวีระวงศ์</a:t>
          </a:r>
        </a:p>
      </xdr:txBody>
    </xdr:sp>
    <xdr:clientData/>
  </xdr:twoCellAnchor>
  <xdr:twoCellAnchor>
    <xdr:from>
      <xdr:col>1</xdr:col>
      <xdr:colOff>3124200</xdr:colOff>
      <xdr:row>87</xdr:row>
      <xdr:rowOff>257175</xdr:rowOff>
    </xdr:from>
    <xdr:to>
      <xdr:col>5</xdr:col>
      <xdr:colOff>1035415</xdr:colOff>
      <xdr:row>89</xdr:row>
      <xdr:rowOff>182723</xdr:rowOff>
    </xdr:to>
    <xdr:sp macro="" textlink="">
      <xdr:nvSpPr>
        <xdr:cNvPr id="5" name="กล่องข้อความ 4"/>
        <xdr:cNvSpPr txBox="1"/>
      </xdr:nvSpPr>
      <xdr:spPr>
        <a:xfrm rot="20354602">
          <a:off x="3486150" y="19840575"/>
          <a:ext cx="4540615" cy="411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>
              <a:solidFill>
                <a:schemeClr val="bg1">
                  <a:lumMod val="65000"/>
                </a:schemeClr>
              </a:solidFill>
            </a:rPr>
            <a:t>โรงพยาบาลสว่างวีระวงศ์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2076450</xdr:colOff>
      <xdr:row>6</xdr:row>
      <xdr:rowOff>114300</xdr:rowOff>
    </xdr:from>
    <xdr:to>
      <xdr:col>4</xdr:col>
      <xdr:colOff>1302115</xdr:colOff>
      <xdr:row>8</xdr:row>
      <xdr:rowOff>68423</xdr:rowOff>
    </xdr:to>
    <xdr:sp macro="" textlink="">
      <xdr:nvSpPr>
        <xdr:cNvPr id="2" name="กล่องข้อความ 1"/>
        <xdr:cNvSpPr txBox="1"/>
      </xdr:nvSpPr>
      <xdr:spPr>
        <a:xfrm rot="20354602">
          <a:off x="2428875" y="1362075"/>
          <a:ext cx="4540615" cy="411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>
              <a:solidFill>
                <a:schemeClr val="bg1">
                  <a:lumMod val="65000"/>
                </a:schemeClr>
              </a:solidFill>
            </a:rPr>
            <a:t>โรงพยาบาลสว่างวีระวงศ์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"/>
  <sheetViews>
    <sheetView topLeftCell="A37" workbookViewId="0">
      <selection activeCell="G3" sqref="G3"/>
    </sheetView>
  </sheetViews>
  <sheetFormatPr defaultRowHeight="18" x14ac:dyDescent="0.25"/>
  <cols>
    <col min="1" max="1" width="4.75" style="11" customWidth="1"/>
    <col min="2" max="2" width="40.5" style="11" customWidth="1"/>
    <col min="3" max="3" width="8.375" style="11" customWidth="1"/>
    <col min="4" max="4" width="13.625" style="110" customWidth="1"/>
    <col min="5" max="5" width="11.375" style="110" customWidth="1"/>
    <col min="6" max="6" width="28.5" style="23" customWidth="1"/>
    <col min="7" max="8" width="6.875" style="18" customWidth="1"/>
    <col min="9" max="16384" width="9" style="11"/>
  </cols>
  <sheetData>
    <row r="1" spans="1:26" ht="18" customHeight="1" x14ac:dyDescent="0.3">
      <c r="A1" s="225" t="s">
        <v>185</v>
      </c>
      <c r="B1" s="225"/>
      <c r="C1" s="225"/>
      <c r="D1" s="225"/>
      <c r="E1" s="225"/>
      <c r="F1" s="225"/>
      <c r="G1" s="225"/>
      <c r="H1" s="225"/>
    </row>
    <row r="2" spans="1:26" ht="18" customHeight="1" x14ac:dyDescent="0.3">
      <c r="A2" s="226" t="s">
        <v>11</v>
      </c>
      <c r="B2" s="226"/>
      <c r="C2" s="226"/>
      <c r="D2" s="226"/>
      <c r="E2" s="226"/>
      <c r="F2" s="226"/>
      <c r="G2" s="226"/>
      <c r="H2" s="226"/>
    </row>
    <row r="3" spans="1:26" ht="64.5" customHeight="1" x14ac:dyDescent="0.3">
      <c r="A3" s="35" t="s">
        <v>9</v>
      </c>
      <c r="B3" s="36" t="s">
        <v>1</v>
      </c>
      <c r="C3" s="36" t="s">
        <v>2</v>
      </c>
      <c r="D3" s="36" t="s">
        <v>4</v>
      </c>
      <c r="E3" s="36" t="s">
        <v>8</v>
      </c>
      <c r="F3" s="36" t="s">
        <v>5</v>
      </c>
      <c r="G3" s="36" t="s">
        <v>6</v>
      </c>
      <c r="H3" s="36" t="s">
        <v>7</v>
      </c>
    </row>
    <row r="4" spans="1:26" ht="16.5" customHeight="1" x14ac:dyDescent="0.3">
      <c r="A4" s="35"/>
      <c r="B4" s="124" t="s">
        <v>77</v>
      </c>
      <c r="C4" s="36"/>
      <c r="D4" s="36"/>
      <c r="E4" s="36"/>
      <c r="F4" s="36"/>
      <c r="G4" s="238"/>
      <c r="H4" s="36"/>
    </row>
    <row r="5" spans="1:26" ht="16.5" customHeight="1" x14ac:dyDescent="0.3">
      <c r="A5" s="59">
        <v>1</v>
      </c>
      <c r="B5" s="60" t="s">
        <v>14</v>
      </c>
      <c r="C5" s="61">
        <v>4</v>
      </c>
      <c r="D5" s="111">
        <v>3000</v>
      </c>
      <c r="E5" s="111">
        <v>12000</v>
      </c>
      <c r="F5" s="61" t="s">
        <v>15</v>
      </c>
      <c r="G5" s="238" t="s">
        <v>191</v>
      </c>
      <c r="H5" s="36"/>
    </row>
    <row r="6" spans="1:26" ht="16.5" customHeight="1" x14ac:dyDescent="0.3">
      <c r="A6" s="59">
        <v>2</v>
      </c>
      <c r="B6" s="60" t="s">
        <v>16</v>
      </c>
      <c r="C6" s="61">
        <v>30</v>
      </c>
      <c r="D6" s="116">
        <v>400</v>
      </c>
      <c r="E6" s="111">
        <v>12000</v>
      </c>
      <c r="F6" s="61" t="s">
        <v>15</v>
      </c>
      <c r="G6" s="238" t="s">
        <v>191</v>
      </c>
      <c r="H6" s="36"/>
    </row>
    <row r="7" spans="1:26" ht="16.5" customHeight="1" x14ac:dyDescent="0.3">
      <c r="A7" s="59">
        <v>3</v>
      </c>
      <c r="B7" s="60" t="s">
        <v>150</v>
      </c>
      <c r="C7" s="61">
        <v>5</v>
      </c>
      <c r="D7" s="176">
        <v>4000</v>
      </c>
      <c r="E7" s="111">
        <v>20000</v>
      </c>
      <c r="F7" s="61" t="s">
        <v>15</v>
      </c>
      <c r="G7" s="238" t="s">
        <v>191</v>
      </c>
      <c r="H7" s="36"/>
    </row>
    <row r="8" spans="1:26" s="31" customFormat="1" ht="16.5" customHeight="1" x14ac:dyDescent="0.3">
      <c r="A8" s="59">
        <v>4</v>
      </c>
      <c r="B8" s="24" t="s">
        <v>24</v>
      </c>
      <c r="C8" s="6">
        <v>3</v>
      </c>
      <c r="D8" s="38">
        <v>30000</v>
      </c>
      <c r="E8" s="65">
        <f>C8*D8</f>
        <v>90000</v>
      </c>
      <c r="F8" s="46" t="s">
        <v>25</v>
      </c>
      <c r="G8" s="238" t="s">
        <v>191</v>
      </c>
      <c r="H8" s="22"/>
    </row>
    <row r="9" spans="1:26" ht="16.5" customHeight="1" x14ac:dyDescent="0.3">
      <c r="A9" s="59">
        <v>5</v>
      </c>
      <c r="B9" s="60" t="s">
        <v>115</v>
      </c>
      <c r="C9" s="61">
        <v>4</v>
      </c>
      <c r="D9" s="116">
        <v>3000</v>
      </c>
      <c r="E9" s="65">
        <f>C9*D9</f>
        <v>12000</v>
      </c>
      <c r="F9" s="46" t="s">
        <v>25</v>
      </c>
      <c r="G9" s="238" t="s">
        <v>191</v>
      </c>
      <c r="H9" s="36"/>
      <c r="I9" s="135"/>
      <c r="J9" s="136"/>
      <c r="K9" s="136"/>
    </row>
    <row r="10" spans="1:26" s="31" customFormat="1" ht="16.5" customHeight="1" x14ac:dyDescent="0.3">
      <c r="A10" s="59">
        <v>6</v>
      </c>
      <c r="B10" s="24" t="s">
        <v>116</v>
      </c>
      <c r="C10" s="6">
        <v>3</v>
      </c>
      <c r="D10" s="38">
        <v>3000</v>
      </c>
      <c r="E10" s="65">
        <v>9000</v>
      </c>
      <c r="F10" s="58" t="s">
        <v>44</v>
      </c>
      <c r="G10" s="238" t="s">
        <v>191</v>
      </c>
      <c r="H10" s="22"/>
      <c r="I10" s="227"/>
      <c r="J10" s="228"/>
      <c r="K10" s="228"/>
    </row>
    <row r="11" spans="1:26" ht="16.5" customHeight="1" x14ac:dyDescent="0.3">
      <c r="A11" s="59">
        <v>7</v>
      </c>
      <c r="B11" s="76" t="s">
        <v>117</v>
      </c>
      <c r="C11" s="77">
        <v>1</v>
      </c>
      <c r="D11" s="117">
        <v>6500</v>
      </c>
      <c r="E11" s="112">
        <v>6500</v>
      </c>
      <c r="F11" s="64" t="s">
        <v>44</v>
      </c>
      <c r="G11" s="238" t="s">
        <v>191</v>
      </c>
      <c r="H11" s="36"/>
      <c r="I11" s="135"/>
      <c r="J11" s="135"/>
      <c r="K11" s="135"/>
    </row>
    <row r="12" spans="1:26" ht="16.5" customHeight="1" x14ac:dyDescent="0.3">
      <c r="A12" s="59">
        <v>8</v>
      </c>
      <c r="B12" s="76" t="s">
        <v>118</v>
      </c>
      <c r="C12" s="77">
        <v>1</v>
      </c>
      <c r="D12" s="117">
        <v>6500</v>
      </c>
      <c r="E12" s="112">
        <v>6500</v>
      </c>
      <c r="F12" s="77" t="s">
        <v>44</v>
      </c>
      <c r="G12" s="238" t="s">
        <v>191</v>
      </c>
      <c r="H12" s="36"/>
      <c r="I12" s="135">
        <v>213000</v>
      </c>
      <c r="J12" s="136"/>
      <c r="K12" s="136"/>
    </row>
    <row r="13" spans="1:26" ht="16.5" customHeight="1" x14ac:dyDescent="0.3">
      <c r="A13" s="59">
        <v>9</v>
      </c>
      <c r="B13" s="76" t="s">
        <v>151</v>
      </c>
      <c r="C13" s="77">
        <v>1</v>
      </c>
      <c r="D13" s="117">
        <v>45000</v>
      </c>
      <c r="E13" s="112">
        <v>45000</v>
      </c>
      <c r="F13" s="77" t="s">
        <v>44</v>
      </c>
      <c r="G13" s="238" t="s">
        <v>191</v>
      </c>
      <c r="H13" s="36"/>
      <c r="I13" s="135"/>
      <c r="J13" s="136"/>
      <c r="K13" s="136"/>
    </row>
    <row r="14" spans="1:26" ht="15.75" customHeight="1" x14ac:dyDescent="0.3">
      <c r="A14" s="29"/>
      <c r="B14" s="125" t="s">
        <v>190</v>
      </c>
      <c r="C14" s="122"/>
      <c r="D14" s="123"/>
      <c r="E14" s="112"/>
      <c r="F14" s="122"/>
      <c r="G14" s="14"/>
      <c r="H14" s="63"/>
      <c r="I14" s="31"/>
    </row>
    <row r="15" spans="1:26" s="47" customFormat="1" ht="15.75" customHeight="1" x14ac:dyDescent="0.3">
      <c r="A15" s="118">
        <v>10</v>
      </c>
      <c r="B15" s="119" t="s">
        <v>45</v>
      </c>
      <c r="C15" s="118">
        <v>1</v>
      </c>
      <c r="D15" s="120">
        <v>5000</v>
      </c>
      <c r="E15" s="120">
        <v>5000</v>
      </c>
      <c r="F15" s="121" t="s">
        <v>190</v>
      </c>
      <c r="G15" s="238" t="s">
        <v>191</v>
      </c>
      <c r="H15" s="82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s="47" customFormat="1" ht="15.75" customHeight="1" x14ac:dyDescent="0.3">
      <c r="A16" s="83">
        <v>11</v>
      </c>
      <c r="B16" s="84" t="s">
        <v>46</v>
      </c>
      <c r="C16" s="83">
        <v>1</v>
      </c>
      <c r="D16" s="114">
        <v>3500</v>
      </c>
      <c r="E16" s="114">
        <v>3500</v>
      </c>
      <c r="F16" s="121" t="s">
        <v>190</v>
      </c>
      <c r="G16" s="238" t="s">
        <v>191</v>
      </c>
      <c r="H16" s="85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24" s="31" customFormat="1" ht="15.75" customHeight="1" x14ac:dyDescent="0.3">
      <c r="A17" s="118">
        <v>12</v>
      </c>
      <c r="B17" s="93" t="s">
        <v>54</v>
      </c>
      <c r="C17" s="79">
        <v>1</v>
      </c>
      <c r="D17" s="113">
        <v>5000</v>
      </c>
      <c r="E17" s="113">
        <v>5000</v>
      </c>
      <c r="F17" s="121" t="s">
        <v>190</v>
      </c>
      <c r="G17" s="238" t="s">
        <v>191</v>
      </c>
      <c r="H17" s="7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s="31" customFormat="1" ht="15.75" customHeight="1" x14ac:dyDescent="0.3">
      <c r="A18" s="83">
        <v>13</v>
      </c>
      <c r="B18" s="92" t="s">
        <v>50</v>
      </c>
      <c r="C18" s="79">
        <v>1</v>
      </c>
      <c r="D18" s="113">
        <v>12000</v>
      </c>
      <c r="E18" s="113">
        <v>12000</v>
      </c>
      <c r="F18" s="121" t="s">
        <v>190</v>
      </c>
      <c r="G18" s="238" t="s">
        <v>191</v>
      </c>
      <c r="H18" s="7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s="31" customFormat="1" ht="15.75" customHeight="1" x14ac:dyDescent="0.3">
      <c r="A19" s="118">
        <v>14</v>
      </c>
      <c r="B19" s="127" t="s">
        <v>55</v>
      </c>
      <c r="C19" s="126">
        <v>1</v>
      </c>
      <c r="D19" s="128">
        <v>2800</v>
      </c>
      <c r="E19" s="128">
        <v>2800</v>
      </c>
      <c r="F19" s="121" t="s">
        <v>190</v>
      </c>
      <c r="G19" s="238" t="s">
        <v>191</v>
      </c>
      <c r="H19" s="126"/>
      <c r="I19" s="9">
        <v>28300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31" customFormat="1" ht="16.5" customHeight="1" x14ac:dyDescent="0.3">
      <c r="A20" s="46"/>
      <c r="B20" s="130" t="s">
        <v>183</v>
      </c>
      <c r="C20" s="46"/>
      <c r="D20" s="129"/>
      <c r="E20" s="129"/>
      <c r="F20" s="14"/>
      <c r="G20" s="46"/>
      <c r="H20" s="46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s="31" customFormat="1" ht="17.25" customHeight="1" x14ac:dyDescent="0.3">
      <c r="A21" s="46">
        <v>15</v>
      </c>
      <c r="B21" s="60" t="s">
        <v>56</v>
      </c>
      <c r="C21" s="116">
        <v>6</v>
      </c>
      <c r="D21" s="116">
        <v>430</v>
      </c>
      <c r="E21" s="111">
        <f>D21*C21</f>
        <v>2580</v>
      </c>
      <c r="F21" s="58" t="s">
        <v>183</v>
      </c>
      <c r="G21" s="238" t="s">
        <v>191</v>
      </c>
      <c r="H21" s="22"/>
      <c r="I21" s="21"/>
    </row>
    <row r="22" spans="1:24" s="31" customFormat="1" ht="17.25" customHeight="1" x14ac:dyDescent="0.3">
      <c r="A22" s="46">
        <v>16</v>
      </c>
      <c r="B22" s="24" t="s">
        <v>57</v>
      </c>
      <c r="C22" s="95">
        <v>5</v>
      </c>
      <c r="D22" s="38">
        <v>5000</v>
      </c>
      <c r="E22" s="94">
        <f t="shared" ref="E22" si="0">D22*C22</f>
        <v>25000</v>
      </c>
      <c r="F22" s="58" t="s">
        <v>183</v>
      </c>
      <c r="G22" s="238" t="s">
        <v>191</v>
      </c>
      <c r="H22" s="22"/>
      <c r="I22" s="21">
        <v>27580</v>
      </c>
    </row>
    <row r="23" spans="1:24" s="31" customFormat="1" ht="18.75" customHeight="1" x14ac:dyDescent="0.3">
      <c r="A23" s="58"/>
      <c r="B23" s="134" t="s">
        <v>78</v>
      </c>
      <c r="C23" s="131"/>
      <c r="D23" s="132"/>
      <c r="E23" s="111"/>
      <c r="F23" s="133"/>
      <c r="G23" s="45"/>
      <c r="H23" s="45"/>
      <c r="I23" s="21"/>
    </row>
    <row r="24" spans="1:24" ht="16.5" customHeight="1" x14ac:dyDescent="0.3">
      <c r="A24" s="204">
        <v>17</v>
      </c>
      <c r="B24" s="205" t="s">
        <v>63</v>
      </c>
      <c r="C24" s="140">
        <v>2</v>
      </c>
      <c r="D24" s="206">
        <v>5000</v>
      </c>
      <c r="E24" s="207">
        <f t="shared" ref="E24:E40" si="1">C24*D24</f>
        <v>10000</v>
      </c>
      <c r="F24" s="140" t="s">
        <v>78</v>
      </c>
      <c r="G24" s="238" t="s">
        <v>191</v>
      </c>
      <c r="H24" s="140"/>
      <c r="I24" s="105"/>
    </row>
    <row r="25" spans="1:24" ht="16.5" customHeight="1" x14ac:dyDescent="0.3">
      <c r="A25" s="204">
        <v>18</v>
      </c>
      <c r="B25" s="205" t="s">
        <v>64</v>
      </c>
      <c r="C25" s="140">
        <v>3</v>
      </c>
      <c r="D25" s="206">
        <v>2000</v>
      </c>
      <c r="E25" s="207">
        <f t="shared" si="1"/>
        <v>6000</v>
      </c>
      <c r="F25" s="140" t="s">
        <v>78</v>
      </c>
      <c r="G25" s="238" t="s">
        <v>191</v>
      </c>
      <c r="H25" s="140"/>
      <c r="I25" s="105"/>
    </row>
    <row r="26" spans="1:24" ht="16.5" customHeight="1" x14ac:dyDescent="0.3">
      <c r="A26" s="204">
        <v>19</v>
      </c>
      <c r="B26" s="205" t="s">
        <v>65</v>
      </c>
      <c r="C26" s="140">
        <v>2</v>
      </c>
      <c r="D26" s="206">
        <v>1500</v>
      </c>
      <c r="E26" s="207">
        <f t="shared" si="1"/>
        <v>3000</v>
      </c>
      <c r="F26" s="140" t="s">
        <v>78</v>
      </c>
      <c r="G26" s="238" t="s">
        <v>191</v>
      </c>
      <c r="H26" s="140"/>
      <c r="I26" s="105"/>
    </row>
    <row r="27" spans="1:24" s="49" customFormat="1" ht="16.5" customHeight="1" x14ac:dyDescent="0.3">
      <c r="A27" s="204">
        <v>20</v>
      </c>
      <c r="B27" s="106" t="s">
        <v>66</v>
      </c>
      <c r="C27" s="107">
        <v>12</v>
      </c>
      <c r="D27" s="108">
        <v>5000</v>
      </c>
      <c r="E27" s="207">
        <f t="shared" si="1"/>
        <v>60000</v>
      </c>
      <c r="F27" s="140" t="s">
        <v>78</v>
      </c>
      <c r="G27" s="238" t="s">
        <v>191</v>
      </c>
      <c r="H27" s="48"/>
    </row>
    <row r="28" spans="1:24" s="49" customFormat="1" ht="16.5" customHeight="1" x14ac:dyDescent="0.3">
      <c r="A28" s="204">
        <v>21</v>
      </c>
      <c r="B28" s="106" t="s">
        <v>67</v>
      </c>
      <c r="C28" s="107">
        <v>20</v>
      </c>
      <c r="D28" s="108">
        <v>690</v>
      </c>
      <c r="E28" s="207">
        <f t="shared" ref="E28" si="2">C28*D28</f>
        <v>13800</v>
      </c>
      <c r="F28" s="140" t="s">
        <v>78</v>
      </c>
      <c r="G28" s="238" t="s">
        <v>191</v>
      </c>
      <c r="H28" s="48"/>
    </row>
    <row r="29" spans="1:24" s="49" customFormat="1" ht="16.5" customHeight="1" x14ac:dyDescent="0.3">
      <c r="A29" s="197"/>
      <c r="B29" s="198"/>
      <c r="C29" s="199"/>
      <c r="D29" s="200"/>
      <c r="E29" s="201"/>
      <c r="F29" s="202"/>
      <c r="G29" s="203"/>
      <c r="H29" s="203"/>
    </row>
    <row r="30" spans="1:24" s="49" customFormat="1" ht="16.5" customHeight="1" x14ac:dyDescent="0.3">
      <c r="A30" s="197"/>
      <c r="B30" s="198"/>
      <c r="C30" s="199"/>
      <c r="D30" s="200"/>
      <c r="E30" s="201"/>
      <c r="F30" s="224" t="s">
        <v>182</v>
      </c>
      <c r="G30" s="224"/>
      <c r="H30" s="203"/>
    </row>
    <row r="31" spans="1:24" s="49" customFormat="1" ht="16.5" customHeight="1" x14ac:dyDescent="0.3">
      <c r="A31" s="197"/>
      <c r="B31" s="198"/>
      <c r="C31" s="199"/>
      <c r="D31" s="200"/>
      <c r="E31" s="201"/>
      <c r="F31" s="224" t="s">
        <v>180</v>
      </c>
      <c r="G31" s="224"/>
      <c r="H31" s="203"/>
    </row>
    <row r="32" spans="1:24" s="49" customFormat="1" ht="16.5" customHeight="1" x14ac:dyDescent="0.3">
      <c r="A32" s="197"/>
      <c r="B32" s="198"/>
      <c r="C32" s="199"/>
      <c r="D32" s="200"/>
      <c r="E32" s="201"/>
      <c r="F32" s="224" t="s">
        <v>181</v>
      </c>
      <c r="G32" s="224"/>
      <c r="H32" s="203"/>
    </row>
    <row r="33" spans="1:9" s="49" customFormat="1" ht="16.5" customHeight="1" x14ac:dyDescent="0.3">
      <c r="A33" s="101">
        <v>22</v>
      </c>
      <c r="B33" s="106" t="s">
        <v>68</v>
      </c>
      <c r="C33" s="107">
        <v>2</v>
      </c>
      <c r="D33" s="109">
        <v>20000</v>
      </c>
      <c r="E33" s="207">
        <f t="shared" si="1"/>
        <v>40000</v>
      </c>
      <c r="F33" s="140" t="s">
        <v>78</v>
      </c>
      <c r="G33" s="239" t="s">
        <v>191</v>
      </c>
      <c r="H33" s="48"/>
    </row>
    <row r="34" spans="1:9" s="49" customFormat="1" ht="16.5" customHeight="1" x14ac:dyDescent="0.3">
      <c r="A34" s="101">
        <v>23</v>
      </c>
      <c r="B34" s="106" t="s">
        <v>69</v>
      </c>
      <c r="C34" s="107">
        <v>1</v>
      </c>
      <c r="D34" s="109">
        <v>5000</v>
      </c>
      <c r="E34" s="115">
        <f t="shared" si="1"/>
        <v>5000</v>
      </c>
      <c r="F34" s="103" t="s">
        <v>78</v>
      </c>
      <c r="G34" s="238" t="s">
        <v>191</v>
      </c>
      <c r="H34" s="48"/>
    </row>
    <row r="35" spans="1:9" s="49" customFormat="1" ht="16.5" customHeight="1" x14ac:dyDescent="0.3">
      <c r="A35" s="101">
        <v>24</v>
      </c>
      <c r="B35" s="106" t="s">
        <v>70</v>
      </c>
      <c r="C35" s="107">
        <v>1</v>
      </c>
      <c r="D35" s="109">
        <v>3000</v>
      </c>
      <c r="E35" s="115">
        <f t="shared" si="1"/>
        <v>3000</v>
      </c>
      <c r="F35" s="103" t="s">
        <v>78</v>
      </c>
      <c r="G35" s="238" t="s">
        <v>191</v>
      </c>
      <c r="H35" s="48"/>
    </row>
    <row r="36" spans="1:9" s="49" customFormat="1" ht="18" customHeight="1" x14ac:dyDescent="0.3">
      <c r="A36" s="101">
        <v>25</v>
      </c>
      <c r="B36" s="106" t="s">
        <v>71</v>
      </c>
      <c r="C36" s="107">
        <v>1</v>
      </c>
      <c r="D36" s="109">
        <v>3000</v>
      </c>
      <c r="E36" s="115">
        <f t="shared" si="1"/>
        <v>3000</v>
      </c>
      <c r="F36" s="103" t="s">
        <v>78</v>
      </c>
      <c r="G36" s="238" t="s">
        <v>191</v>
      </c>
      <c r="H36" s="48"/>
    </row>
    <row r="37" spans="1:9" s="49" customFormat="1" ht="18" customHeight="1" x14ac:dyDescent="0.3">
      <c r="A37" s="101">
        <v>26</v>
      </c>
      <c r="B37" s="106" t="s">
        <v>72</v>
      </c>
      <c r="C37" s="107">
        <v>40</v>
      </c>
      <c r="D37" s="109">
        <v>215</v>
      </c>
      <c r="E37" s="115">
        <f t="shared" si="1"/>
        <v>8600</v>
      </c>
      <c r="F37" s="103" t="s">
        <v>78</v>
      </c>
      <c r="G37" s="238" t="s">
        <v>191</v>
      </c>
      <c r="H37" s="48"/>
    </row>
    <row r="38" spans="1:9" s="49" customFormat="1" ht="18" customHeight="1" x14ac:dyDescent="0.3">
      <c r="A38" s="101">
        <v>27</v>
      </c>
      <c r="B38" s="106" t="s">
        <v>73</v>
      </c>
      <c r="C38" s="107">
        <v>110</v>
      </c>
      <c r="D38" s="109">
        <v>135</v>
      </c>
      <c r="E38" s="115">
        <f t="shared" si="1"/>
        <v>14850</v>
      </c>
      <c r="F38" s="103" t="s">
        <v>78</v>
      </c>
      <c r="G38" s="238" t="s">
        <v>191</v>
      </c>
      <c r="H38" s="48"/>
    </row>
    <row r="39" spans="1:9" s="49" customFormat="1" ht="18" customHeight="1" x14ac:dyDescent="0.3">
      <c r="A39" s="101">
        <v>28</v>
      </c>
      <c r="B39" s="106" t="s">
        <v>74</v>
      </c>
      <c r="C39" s="107">
        <v>50</v>
      </c>
      <c r="D39" s="109">
        <v>65</v>
      </c>
      <c r="E39" s="115">
        <f t="shared" si="1"/>
        <v>3250</v>
      </c>
      <c r="F39" s="103" t="s">
        <v>78</v>
      </c>
      <c r="G39" s="238" t="s">
        <v>191</v>
      </c>
      <c r="H39" s="48"/>
    </row>
    <row r="40" spans="1:9" s="49" customFormat="1" ht="18" customHeight="1" x14ac:dyDescent="0.3">
      <c r="A40" s="101">
        <v>29</v>
      </c>
      <c r="B40" s="106" t="s">
        <v>75</v>
      </c>
      <c r="C40" s="107">
        <v>2</v>
      </c>
      <c r="D40" s="109">
        <v>1500</v>
      </c>
      <c r="E40" s="115">
        <f t="shared" si="1"/>
        <v>3000</v>
      </c>
      <c r="F40" s="103" t="s">
        <v>78</v>
      </c>
      <c r="G40" s="238" t="s">
        <v>191</v>
      </c>
      <c r="H40" s="48"/>
      <c r="I40" s="174">
        <v>173500</v>
      </c>
    </row>
    <row r="41" spans="1:9" s="49" customFormat="1" ht="18" customHeight="1" x14ac:dyDescent="0.3">
      <c r="A41" s="101"/>
      <c r="B41" s="151" t="s">
        <v>184</v>
      </c>
      <c r="C41" s="107"/>
      <c r="D41" s="109"/>
      <c r="E41" s="115"/>
      <c r="F41" s="103"/>
      <c r="G41" s="150"/>
      <c r="H41" s="150"/>
    </row>
    <row r="42" spans="1:9" ht="18" customHeight="1" x14ac:dyDescent="0.3">
      <c r="A42" s="59">
        <v>30</v>
      </c>
      <c r="B42" s="19" t="s">
        <v>86</v>
      </c>
      <c r="C42" s="20">
        <v>1</v>
      </c>
      <c r="D42" s="171">
        <v>2500</v>
      </c>
      <c r="E42" s="171">
        <v>2500</v>
      </c>
      <c r="F42" s="58" t="s">
        <v>184</v>
      </c>
      <c r="G42" s="238" t="s">
        <v>191</v>
      </c>
      <c r="H42" s="36"/>
    </row>
    <row r="43" spans="1:9" ht="18" customHeight="1" x14ac:dyDescent="0.3">
      <c r="A43" s="59">
        <v>31</v>
      </c>
      <c r="B43" s="19" t="s">
        <v>88</v>
      </c>
      <c r="C43" s="20">
        <v>2</v>
      </c>
      <c r="D43" s="171">
        <v>5000</v>
      </c>
      <c r="E43" s="171">
        <v>10000</v>
      </c>
      <c r="F43" s="58" t="s">
        <v>184</v>
      </c>
      <c r="G43" s="238" t="s">
        <v>191</v>
      </c>
      <c r="H43" s="36"/>
    </row>
    <row r="44" spans="1:9" ht="18" customHeight="1" x14ac:dyDescent="0.3">
      <c r="A44" s="59">
        <v>32</v>
      </c>
      <c r="B44" s="19" t="s">
        <v>89</v>
      </c>
      <c r="C44" s="20">
        <v>1</v>
      </c>
      <c r="D44" s="171">
        <v>3000</v>
      </c>
      <c r="E44" s="171">
        <v>3000</v>
      </c>
      <c r="F44" s="58" t="s">
        <v>184</v>
      </c>
      <c r="G44" s="238" t="s">
        <v>191</v>
      </c>
      <c r="H44" s="36"/>
    </row>
    <row r="45" spans="1:9" ht="18" customHeight="1" x14ac:dyDescent="0.3">
      <c r="A45" s="59">
        <v>33</v>
      </c>
      <c r="B45" s="24" t="s">
        <v>90</v>
      </c>
      <c r="C45" s="16">
        <v>2</v>
      </c>
      <c r="D45" s="172">
        <v>2500</v>
      </c>
      <c r="E45" s="94">
        <v>5000</v>
      </c>
      <c r="F45" s="58" t="s">
        <v>184</v>
      </c>
      <c r="G45" s="238" t="s">
        <v>191</v>
      </c>
      <c r="H45" s="36"/>
    </row>
    <row r="46" spans="1:9" s="49" customFormat="1" ht="18" customHeight="1" x14ac:dyDescent="0.3">
      <c r="A46" s="59">
        <v>34</v>
      </c>
      <c r="B46" s="15" t="s">
        <v>91</v>
      </c>
      <c r="C46" s="6">
        <v>1</v>
      </c>
      <c r="D46" s="38">
        <v>5000</v>
      </c>
      <c r="E46" s="38">
        <v>5000</v>
      </c>
      <c r="F46" s="58" t="s">
        <v>184</v>
      </c>
      <c r="G46" s="238" t="s">
        <v>191</v>
      </c>
      <c r="H46" s="48"/>
    </row>
    <row r="47" spans="1:9" s="49" customFormat="1" ht="18" customHeight="1" x14ac:dyDescent="0.3">
      <c r="A47" s="59">
        <v>35</v>
      </c>
      <c r="B47" s="146" t="s">
        <v>92</v>
      </c>
      <c r="C47" s="149">
        <v>3</v>
      </c>
      <c r="D47" s="173">
        <v>200</v>
      </c>
      <c r="E47" s="38">
        <v>600</v>
      </c>
      <c r="F47" s="58" t="s">
        <v>184</v>
      </c>
      <c r="G47" s="238" t="s">
        <v>191</v>
      </c>
      <c r="H47" s="48"/>
      <c r="I47" s="174">
        <v>26100</v>
      </c>
    </row>
    <row r="48" spans="1:9" s="49" customFormat="1" ht="18" customHeight="1" x14ac:dyDescent="0.3">
      <c r="A48" s="29"/>
      <c r="B48" s="151" t="s">
        <v>120</v>
      </c>
      <c r="C48" s="149"/>
      <c r="D48" s="173"/>
      <c r="E48" s="38"/>
      <c r="F48" s="46"/>
      <c r="G48" s="46"/>
      <c r="H48" s="48"/>
    </row>
    <row r="49" spans="1:9" s="49" customFormat="1" ht="18" customHeight="1" x14ac:dyDescent="0.3">
      <c r="A49" s="29">
        <v>36</v>
      </c>
      <c r="B49" s="146" t="s">
        <v>121</v>
      </c>
      <c r="C49" s="149" t="s">
        <v>122</v>
      </c>
      <c r="D49" s="173">
        <v>48</v>
      </c>
      <c r="E49" s="38">
        <v>8160</v>
      </c>
      <c r="F49" s="46" t="s">
        <v>123</v>
      </c>
      <c r="G49" s="238" t="s">
        <v>191</v>
      </c>
      <c r="H49" s="48"/>
    </row>
    <row r="50" spans="1:9" s="49" customFormat="1" ht="18" customHeight="1" x14ac:dyDescent="0.3">
      <c r="A50" s="29">
        <v>37</v>
      </c>
      <c r="B50" s="146" t="s">
        <v>134</v>
      </c>
      <c r="C50" s="149" t="s">
        <v>135</v>
      </c>
      <c r="D50" s="173">
        <v>3000</v>
      </c>
      <c r="E50" s="38">
        <v>12000</v>
      </c>
      <c r="F50" s="46" t="s">
        <v>123</v>
      </c>
      <c r="G50" s="238" t="s">
        <v>191</v>
      </c>
      <c r="H50" s="48"/>
      <c r="I50" s="174">
        <v>20160</v>
      </c>
    </row>
    <row r="51" spans="1:9" ht="15.75" customHeight="1" x14ac:dyDescent="0.3">
      <c r="A51" s="29">
        <v>38</v>
      </c>
      <c r="B51" s="22" t="s">
        <v>153</v>
      </c>
      <c r="C51" s="149" t="s">
        <v>154</v>
      </c>
      <c r="D51" s="38">
        <v>5000</v>
      </c>
      <c r="E51" s="38">
        <v>5000</v>
      </c>
      <c r="F51" s="46" t="s">
        <v>123</v>
      </c>
      <c r="G51" s="238" t="s">
        <v>191</v>
      </c>
      <c r="H51" s="178"/>
    </row>
    <row r="52" spans="1:9" ht="19.5" customHeight="1" x14ac:dyDescent="0.25">
      <c r="E52" s="179"/>
      <c r="F52" s="11"/>
      <c r="G52" s="11"/>
      <c r="H52" s="11"/>
    </row>
    <row r="53" spans="1:9" ht="18.75" customHeight="1" x14ac:dyDescent="0.25">
      <c r="F53" s="224" t="s">
        <v>182</v>
      </c>
      <c r="G53" s="224"/>
      <c r="H53" s="11"/>
    </row>
    <row r="54" spans="1:9" ht="18.75" customHeight="1" x14ac:dyDescent="0.25">
      <c r="F54" s="224" t="s">
        <v>180</v>
      </c>
      <c r="G54" s="224"/>
      <c r="H54" s="11"/>
    </row>
    <row r="55" spans="1:9" ht="18.75" customHeight="1" x14ac:dyDescent="0.25">
      <c r="F55" s="224" t="s">
        <v>181</v>
      </c>
      <c r="G55" s="224"/>
      <c r="H55" s="11"/>
    </row>
    <row r="56" spans="1:9" ht="18.75" customHeight="1" x14ac:dyDescent="0.25">
      <c r="F56" s="11"/>
      <c r="G56" s="11"/>
      <c r="H56" s="11"/>
    </row>
    <row r="57" spans="1:9" ht="21.75" customHeight="1" x14ac:dyDescent="0.25">
      <c r="F57" s="11"/>
      <c r="G57" s="11"/>
      <c r="H57" s="11"/>
    </row>
    <row r="58" spans="1:9" ht="21.75" customHeight="1" x14ac:dyDescent="0.25">
      <c r="F58" s="11"/>
      <c r="G58" s="11"/>
      <c r="H58" s="11"/>
    </row>
    <row r="59" spans="1:9" ht="21.75" customHeight="1" x14ac:dyDescent="0.25">
      <c r="F59" s="11"/>
      <c r="G59" s="11"/>
      <c r="H59" s="11"/>
    </row>
    <row r="60" spans="1:9" ht="21.75" customHeight="1" x14ac:dyDescent="0.25">
      <c r="F60" s="11"/>
      <c r="G60" s="11"/>
      <c r="H60" s="11"/>
    </row>
    <row r="61" spans="1:9" ht="21.75" customHeight="1" x14ac:dyDescent="0.25">
      <c r="F61" s="11"/>
      <c r="G61" s="11"/>
      <c r="H61" s="11"/>
    </row>
    <row r="62" spans="1:9" ht="21.75" customHeight="1" x14ac:dyDescent="0.25">
      <c r="F62" s="11"/>
      <c r="G62" s="11"/>
      <c r="H62" s="11"/>
    </row>
    <row r="63" spans="1:9" ht="21.75" customHeight="1" x14ac:dyDescent="0.25">
      <c r="F63" s="11"/>
      <c r="G63" s="11"/>
      <c r="H63" s="11"/>
    </row>
    <row r="64" spans="1:9" ht="21.75" customHeight="1" x14ac:dyDescent="0.25">
      <c r="F64" s="11"/>
      <c r="G64" s="11"/>
      <c r="H64" s="11"/>
    </row>
    <row r="65" spans="6:8" ht="21.75" customHeight="1" x14ac:dyDescent="0.25">
      <c r="F65" s="11"/>
      <c r="G65" s="11"/>
      <c r="H65" s="11"/>
    </row>
    <row r="66" spans="6:8" ht="21.75" customHeight="1" x14ac:dyDescent="0.25">
      <c r="F66" s="11"/>
      <c r="G66" s="11"/>
      <c r="H66" s="11"/>
    </row>
    <row r="67" spans="6:8" ht="21.75" customHeight="1" x14ac:dyDescent="0.25">
      <c r="F67" s="11"/>
      <c r="G67" s="11"/>
      <c r="H67" s="11"/>
    </row>
    <row r="68" spans="6:8" ht="21.75" customHeight="1" x14ac:dyDescent="0.25">
      <c r="F68" s="11"/>
      <c r="G68" s="11"/>
      <c r="H68" s="11"/>
    </row>
    <row r="69" spans="6:8" ht="21.75" customHeight="1" x14ac:dyDescent="0.25">
      <c r="F69" s="11"/>
      <c r="G69" s="11"/>
      <c r="H69" s="11"/>
    </row>
    <row r="70" spans="6:8" ht="21.75" customHeight="1" x14ac:dyDescent="0.25">
      <c r="F70" s="11"/>
      <c r="G70" s="11"/>
      <c r="H70" s="11"/>
    </row>
    <row r="71" spans="6:8" ht="21.75" customHeight="1" x14ac:dyDescent="0.25">
      <c r="F71" s="11"/>
      <c r="G71" s="11"/>
      <c r="H71" s="11"/>
    </row>
    <row r="72" spans="6:8" ht="21.75" customHeight="1" x14ac:dyDescent="0.25">
      <c r="F72" s="11"/>
      <c r="G72" s="11"/>
      <c r="H72" s="11"/>
    </row>
    <row r="73" spans="6:8" ht="21.75" customHeight="1" x14ac:dyDescent="0.25">
      <c r="F73" s="11"/>
      <c r="G73" s="11"/>
      <c r="H73" s="11"/>
    </row>
    <row r="74" spans="6:8" ht="21.75" customHeight="1" x14ac:dyDescent="0.25">
      <c r="F74" s="11"/>
      <c r="G74" s="11"/>
      <c r="H74" s="11"/>
    </row>
    <row r="75" spans="6:8" ht="21.75" customHeight="1" x14ac:dyDescent="0.25">
      <c r="F75" s="11"/>
      <c r="G75" s="11"/>
      <c r="H75" s="11"/>
    </row>
    <row r="76" spans="6:8" ht="21.75" customHeight="1" x14ac:dyDescent="0.25">
      <c r="F76" s="11"/>
      <c r="G76" s="11"/>
      <c r="H76" s="11"/>
    </row>
    <row r="77" spans="6:8" ht="21.75" customHeight="1" x14ac:dyDescent="0.25">
      <c r="F77" s="11"/>
      <c r="G77" s="11"/>
      <c r="H77" s="11"/>
    </row>
    <row r="78" spans="6:8" ht="21.75" customHeight="1" x14ac:dyDescent="0.25">
      <c r="F78" s="11"/>
      <c r="G78" s="11"/>
      <c r="H78" s="11"/>
    </row>
    <row r="79" spans="6:8" ht="21.75" customHeight="1" x14ac:dyDescent="0.25">
      <c r="F79" s="11"/>
      <c r="G79" s="11"/>
      <c r="H79" s="11"/>
    </row>
    <row r="80" spans="6:8" ht="21.75" customHeight="1" x14ac:dyDescent="0.25">
      <c r="F80" s="11"/>
      <c r="G80" s="11"/>
      <c r="H80" s="11"/>
    </row>
    <row r="81" spans="6:8" ht="21.75" customHeight="1" x14ac:dyDescent="0.25">
      <c r="F81" s="11"/>
      <c r="G81" s="11"/>
      <c r="H81" s="11"/>
    </row>
    <row r="82" spans="6:8" ht="21.75" customHeight="1" x14ac:dyDescent="0.25">
      <c r="F82" s="11"/>
      <c r="G82" s="11"/>
      <c r="H82" s="11"/>
    </row>
    <row r="83" spans="6:8" ht="21.75" customHeight="1" x14ac:dyDescent="0.25">
      <c r="F83" s="11"/>
      <c r="G83" s="11"/>
      <c r="H83" s="11"/>
    </row>
    <row r="84" spans="6:8" ht="21.75" customHeight="1" x14ac:dyDescent="0.25">
      <c r="F84" s="11"/>
      <c r="G84" s="11"/>
      <c r="H84" s="11"/>
    </row>
    <row r="85" spans="6:8" ht="21.75" customHeight="1" x14ac:dyDescent="0.25">
      <c r="F85" s="11"/>
      <c r="G85" s="11"/>
      <c r="H85" s="11"/>
    </row>
    <row r="86" spans="6:8" ht="21.75" customHeight="1" x14ac:dyDescent="0.25">
      <c r="F86" s="11"/>
      <c r="G86" s="11"/>
      <c r="H86" s="11"/>
    </row>
    <row r="87" spans="6:8" ht="21.75" customHeight="1" x14ac:dyDescent="0.25">
      <c r="F87" s="11"/>
      <c r="G87" s="11"/>
      <c r="H87" s="11"/>
    </row>
    <row r="88" spans="6:8" ht="21.75" customHeight="1" x14ac:dyDescent="0.25">
      <c r="F88" s="11"/>
      <c r="G88" s="11"/>
      <c r="H88" s="11"/>
    </row>
    <row r="89" spans="6:8" ht="21.75" customHeight="1" x14ac:dyDescent="0.25">
      <c r="F89" s="11"/>
      <c r="G89" s="11"/>
      <c r="H89" s="11"/>
    </row>
    <row r="90" spans="6:8" ht="21.75" customHeight="1" x14ac:dyDescent="0.25">
      <c r="F90" s="11"/>
      <c r="G90" s="11"/>
      <c r="H90" s="11"/>
    </row>
    <row r="91" spans="6:8" ht="21.75" customHeight="1" x14ac:dyDescent="0.25">
      <c r="F91" s="11"/>
      <c r="G91" s="11"/>
      <c r="H91" s="11"/>
    </row>
    <row r="92" spans="6:8" ht="21.75" customHeight="1" x14ac:dyDescent="0.25">
      <c r="F92" s="11"/>
      <c r="G92" s="11"/>
      <c r="H92" s="11"/>
    </row>
    <row r="93" spans="6:8" ht="21.75" customHeight="1" x14ac:dyDescent="0.25">
      <c r="F93" s="11"/>
      <c r="G93" s="11"/>
      <c r="H93" s="11"/>
    </row>
    <row r="94" spans="6:8" ht="21.75" customHeight="1" x14ac:dyDescent="0.25">
      <c r="F94" s="11"/>
      <c r="G94" s="11"/>
      <c r="H94" s="11"/>
    </row>
    <row r="95" spans="6:8" ht="21.75" customHeight="1" x14ac:dyDescent="0.25">
      <c r="F95" s="11"/>
      <c r="G95" s="11"/>
      <c r="H95" s="11"/>
    </row>
    <row r="96" spans="6:8" ht="21.75" customHeight="1" x14ac:dyDescent="0.25">
      <c r="F96" s="11"/>
      <c r="G96" s="11"/>
      <c r="H96" s="11"/>
    </row>
    <row r="97" spans="6:8" ht="21.75" customHeight="1" x14ac:dyDescent="0.25">
      <c r="F97" s="11"/>
      <c r="G97" s="11"/>
      <c r="H97" s="11"/>
    </row>
    <row r="98" spans="6:8" ht="21.75" customHeight="1" x14ac:dyDescent="0.25">
      <c r="F98" s="11"/>
      <c r="G98" s="11"/>
      <c r="H98" s="11"/>
    </row>
    <row r="99" spans="6:8" ht="21.75" customHeight="1" x14ac:dyDescent="0.25">
      <c r="F99" s="11"/>
      <c r="G99" s="11"/>
      <c r="H99" s="11"/>
    </row>
    <row r="100" spans="6:8" ht="21.75" customHeight="1" x14ac:dyDescent="0.25">
      <c r="F100" s="11"/>
      <c r="G100" s="11"/>
      <c r="H100" s="11"/>
    </row>
    <row r="101" spans="6:8" ht="21.75" customHeight="1" x14ac:dyDescent="0.25">
      <c r="F101" s="11"/>
      <c r="G101" s="11"/>
      <c r="H101" s="11"/>
    </row>
    <row r="102" spans="6:8" ht="21.75" customHeight="1" x14ac:dyDescent="0.25">
      <c r="F102" s="11"/>
      <c r="G102" s="11"/>
      <c r="H102" s="11"/>
    </row>
    <row r="103" spans="6:8" ht="21.75" customHeight="1" x14ac:dyDescent="0.25">
      <c r="F103" s="11"/>
      <c r="G103" s="11"/>
      <c r="H103" s="11"/>
    </row>
    <row r="104" spans="6:8" ht="21.75" customHeight="1" x14ac:dyDescent="0.25">
      <c r="F104" s="11"/>
      <c r="G104" s="11"/>
      <c r="H104" s="11"/>
    </row>
    <row r="105" spans="6:8" ht="21.75" customHeight="1" x14ac:dyDescent="0.25">
      <c r="F105" s="11"/>
      <c r="G105" s="11"/>
      <c r="H105" s="11"/>
    </row>
    <row r="106" spans="6:8" ht="21.75" customHeight="1" x14ac:dyDescent="0.25">
      <c r="F106" s="11"/>
      <c r="G106" s="11"/>
      <c r="H106" s="11"/>
    </row>
    <row r="107" spans="6:8" ht="21.75" customHeight="1" x14ac:dyDescent="0.25">
      <c r="F107" s="11"/>
      <c r="G107" s="11"/>
      <c r="H107" s="11"/>
    </row>
    <row r="108" spans="6:8" ht="21.75" customHeight="1" x14ac:dyDescent="0.25">
      <c r="F108" s="11"/>
      <c r="G108" s="11"/>
      <c r="H108" s="11"/>
    </row>
    <row r="109" spans="6:8" ht="21.75" customHeight="1" x14ac:dyDescent="0.25">
      <c r="F109" s="11"/>
      <c r="G109" s="11"/>
      <c r="H109" s="11"/>
    </row>
    <row r="110" spans="6:8" ht="21.75" customHeight="1" x14ac:dyDescent="0.25">
      <c r="F110" s="11"/>
      <c r="G110" s="11"/>
      <c r="H110" s="11"/>
    </row>
    <row r="111" spans="6:8" ht="21.75" customHeight="1" x14ac:dyDescent="0.25">
      <c r="F111" s="11"/>
      <c r="G111" s="11"/>
      <c r="H111" s="11"/>
    </row>
    <row r="112" spans="6:8" ht="21.75" customHeight="1" x14ac:dyDescent="0.25">
      <c r="F112" s="11"/>
      <c r="G112" s="11"/>
      <c r="H112" s="11"/>
    </row>
    <row r="113" spans="6:8" ht="21.75" customHeight="1" x14ac:dyDescent="0.25">
      <c r="F113" s="11"/>
      <c r="G113" s="11"/>
      <c r="H113" s="11"/>
    </row>
    <row r="114" spans="6:8" ht="21.75" customHeight="1" x14ac:dyDescent="0.25">
      <c r="F114" s="11"/>
      <c r="G114" s="11"/>
      <c r="H114" s="11"/>
    </row>
    <row r="115" spans="6:8" ht="21.75" customHeight="1" x14ac:dyDescent="0.25">
      <c r="F115" s="11"/>
      <c r="G115" s="11"/>
      <c r="H115" s="11"/>
    </row>
    <row r="116" spans="6:8" ht="21.75" customHeight="1" x14ac:dyDescent="0.25">
      <c r="F116" s="11"/>
      <c r="G116" s="11"/>
      <c r="H116" s="11"/>
    </row>
    <row r="117" spans="6:8" ht="21.75" customHeight="1" x14ac:dyDescent="0.25">
      <c r="F117" s="11"/>
      <c r="G117" s="11"/>
      <c r="H117" s="11"/>
    </row>
    <row r="118" spans="6:8" ht="21.75" customHeight="1" x14ac:dyDescent="0.25">
      <c r="F118" s="11"/>
      <c r="G118" s="11"/>
      <c r="H118" s="11"/>
    </row>
    <row r="119" spans="6:8" ht="21.75" customHeight="1" x14ac:dyDescent="0.25">
      <c r="F119" s="11"/>
      <c r="G119" s="11"/>
      <c r="H119" s="11"/>
    </row>
    <row r="120" spans="6:8" ht="21.75" customHeight="1" x14ac:dyDescent="0.25">
      <c r="F120" s="11"/>
      <c r="G120" s="11"/>
      <c r="H120" s="11"/>
    </row>
  </sheetData>
  <mergeCells count="9">
    <mergeCell ref="F54:G54"/>
    <mergeCell ref="F55:G55"/>
    <mergeCell ref="A1:H1"/>
    <mergeCell ref="A2:H2"/>
    <mergeCell ref="I10:K10"/>
    <mergeCell ref="F30:G30"/>
    <mergeCell ref="F31:G31"/>
    <mergeCell ref="F32:G32"/>
    <mergeCell ref="F53:G53"/>
  </mergeCells>
  <pageMargins left="0.43307086614173229" right="0.23622047244094491" top="0.23622047244094491" bottom="0.23622047244094491" header="0.31496062992125984" footer="0.31496062992125984"/>
  <pageSetup fitToHeight="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topLeftCell="A13" workbookViewId="0">
      <selection activeCell="E6" sqref="E6"/>
    </sheetView>
  </sheetViews>
  <sheetFormatPr defaultRowHeight="18.75" x14ac:dyDescent="0.3"/>
  <cols>
    <col min="1" max="1" width="5" style="10" customWidth="1"/>
    <col min="2" max="2" width="48.875" style="10" customWidth="1"/>
    <col min="3" max="3" width="7.75" style="8" customWidth="1"/>
    <col min="4" max="4" width="11" style="37" customWidth="1"/>
    <col min="5" max="5" width="12.75" style="37" customWidth="1"/>
    <col min="6" max="6" width="26" style="25" customWidth="1"/>
    <col min="7" max="8" width="6.125" style="21" customWidth="1"/>
    <col min="9" max="16384" width="9" style="10"/>
  </cols>
  <sheetData>
    <row r="1" spans="1:19" s="31" customFormat="1" ht="16.5" customHeight="1" x14ac:dyDescent="0.3">
      <c r="A1" s="225" t="s">
        <v>10</v>
      </c>
      <c r="B1" s="225"/>
      <c r="C1" s="225"/>
      <c r="D1" s="225"/>
      <c r="E1" s="225"/>
      <c r="F1" s="225"/>
      <c r="G1" s="225"/>
      <c r="H1" s="225"/>
    </row>
    <row r="2" spans="1:19" ht="16.5" customHeight="1" x14ac:dyDescent="0.3">
      <c r="A2" s="226" t="s">
        <v>11</v>
      </c>
      <c r="B2" s="226"/>
      <c r="C2" s="226"/>
      <c r="D2" s="226"/>
      <c r="E2" s="226"/>
      <c r="F2" s="226"/>
      <c r="G2" s="226"/>
      <c r="H2" s="226"/>
    </row>
    <row r="3" spans="1:19" ht="60.75" customHeight="1" x14ac:dyDescent="0.3">
      <c r="A3" s="12" t="s">
        <v>9</v>
      </c>
      <c r="B3" s="3" t="s">
        <v>1</v>
      </c>
      <c r="C3" s="3" t="s">
        <v>2</v>
      </c>
      <c r="D3" s="3" t="s">
        <v>4</v>
      </c>
      <c r="E3" s="3" t="s">
        <v>8</v>
      </c>
      <c r="F3" s="3" t="s">
        <v>5</v>
      </c>
      <c r="G3" s="223" t="s">
        <v>6</v>
      </c>
      <c r="H3" s="3" t="s">
        <v>7</v>
      </c>
    </row>
    <row r="4" spans="1:19" s="31" customFormat="1" ht="16.5" customHeight="1" x14ac:dyDescent="0.3">
      <c r="A4" s="12"/>
      <c r="B4" s="217" t="s">
        <v>77</v>
      </c>
      <c r="C4" s="196"/>
      <c r="D4" s="196"/>
      <c r="E4" s="196"/>
      <c r="F4" s="36"/>
      <c r="G4" s="138"/>
      <c r="H4" s="196"/>
    </row>
    <row r="5" spans="1:19" s="31" customFormat="1" ht="16.5" customHeight="1" x14ac:dyDescent="0.35">
      <c r="A5" s="46">
        <v>1</v>
      </c>
      <c r="B5" s="57" t="s">
        <v>17</v>
      </c>
      <c r="C5" s="46">
        <v>1</v>
      </c>
      <c r="D5" s="75">
        <v>8299</v>
      </c>
      <c r="E5" s="75">
        <v>8299</v>
      </c>
      <c r="F5" s="61" t="s">
        <v>15</v>
      </c>
      <c r="G5" s="238" t="s">
        <v>191</v>
      </c>
      <c r="H5" s="22"/>
    </row>
    <row r="6" spans="1:19" s="31" customFormat="1" ht="16.5" customHeight="1" x14ac:dyDescent="0.35">
      <c r="A6" s="46">
        <v>2</v>
      </c>
      <c r="B6" s="57" t="s">
        <v>152</v>
      </c>
      <c r="C6" s="46">
        <v>1</v>
      </c>
      <c r="D6" s="75">
        <v>20000</v>
      </c>
      <c r="E6" s="75">
        <v>20000</v>
      </c>
      <c r="F6" s="61" t="s">
        <v>15</v>
      </c>
      <c r="G6" s="238" t="s">
        <v>191</v>
      </c>
      <c r="H6" s="22"/>
    </row>
    <row r="7" spans="1:19" s="31" customFormat="1" ht="16.5" customHeight="1" x14ac:dyDescent="0.3">
      <c r="A7" s="46">
        <v>3</v>
      </c>
      <c r="B7" s="74" t="s">
        <v>42</v>
      </c>
      <c r="C7" s="46">
        <v>1</v>
      </c>
      <c r="D7" s="75">
        <v>25000</v>
      </c>
      <c r="E7" s="75">
        <v>25000</v>
      </c>
      <c r="F7" s="46" t="s">
        <v>25</v>
      </c>
      <c r="G7" s="238" t="s">
        <v>191</v>
      </c>
      <c r="H7" s="22"/>
    </row>
    <row r="8" spans="1:19" s="31" customFormat="1" ht="16.5" customHeight="1" x14ac:dyDescent="0.3">
      <c r="A8" s="46">
        <v>4</v>
      </c>
      <c r="B8" s="24" t="s">
        <v>43</v>
      </c>
      <c r="C8" s="6">
        <v>1</v>
      </c>
      <c r="D8" s="38">
        <v>6000</v>
      </c>
      <c r="E8" s="65">
        <v>6000</v>
      </c>
      <c r="F8" s="46" t="s">
        <v>25</v>
      </c>
      <c r="G8" s="238" t="s">
        <v>191</v>
      </c>
      <c r="H8" s="22"/>
    </row>
    <row r="9" spans="1:19" s="31" customFormat="1" ht="16.5" customHeight="1" x14ac:dyDescent="0.3">
      <c r="A9" s="46">
        <v>5</v>
      </c>
      <c r="B9" s="74" t="s">
        <v>119</v>
      </c>
      <c r="C9" s="46">
        <v>1</v>
      </c>
      <c r="D9" s="75">
        <v>25000</v>
      </c>
      <c r="E9" s="75">
        <v>25000</v>
      </c>
      <c r="F9" s="58" t="s">
        <v>44</v>
      </c>
      <c r="G9" s="238" t="s">
        <v>191</v>
      </c>
      <c r="H9" s="22"/>
      <c r="I9" s="229"/>
      <c r="J9" s="229"/>
      <c r="K9" s="229"/>
      <c r="L9" s="229"/>
      <c r="M9" s="229"/>
    </row>
    <row r="10" spans="1:19" s="31" customFormat="1" ht="16.5" customHeight="1" x14ac:dyDescent="0.3">
      <c r="A10" s="46"/>
      <c r="B10" s="221" t="s">
        <v>190</v>
      </c>
      <c r="C10" s="91"/>
      <c r="D10" s="218"/>
      <c r="E10" s="218"/>
      <c r="F10" s="210"/>
      <c r="G10" s="22"/>
      <c r="H10" s="22"/>
      <c r="I10" s="195"/>
      <c r="J10" s="195"/>
      <c r="K10" s="195"/>
      <c r="L10" s="195"/>
      <c r="M10" s="195"/>
    </row>
    <row r="11" spans="1:19" s="31" customFormat="1" ht="16.5" customHeight="1" x14ac:dyDescent="0.3">
      <c r="A11" s="46">
        <v>6</v>
      </c>
      <c r="B11" s="90" t="s">
        <v>53</v>
      </c>
      <c r="C11" s="91">
        <v>1</v>
      </c>
      <c r="D11" s="137">
        <v>5000</v>
      </c>
      <c r="E11" s="137">
        <v>5000</v>
      </c>
      <c r="F11" s="14" t="s">
        <v>190</v>
      </c>
      <c r="G11" s="238" t="s">
        <v>191</v>
      </c>
      <c r="H11" s="46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s="31" customFormat="1" ht="16.5" customHeight="1" x14ac:dyDescent="0.3">
      <c r="A12" s="46"/>
      <c r="B12" s="221" t="s">
        <v>79</v>
      </c>
      <c r="C12" s="91"/>
      <c r="D12" s="137"/>
      <c r="E12" s="137"/>
      <c r="F12" s="14"/>
      <c r="G12" s="210"/>
      <c r="H12" s="46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s="31" customFormat="1" ht="16.5" customHeight="1" x14ac:dyDescent="0.3">
      <c r="A13" s="46">
        <v>7</v>
      </c>
      <c r="B13" s="27" t="s">
        <v>76</v>
      </c>
      <c r="C13" s="46">
        <v>2</v>
      </c>
      <c r="D13" s="129">
        <v>19000</v>
      </c>
      <c r="E13" s="129">
        <v>38000</v>
      </c>
      <c r="F13" s="46" t="s">
        <v>79</v>
      </c>
      <c r="G13" s="238" t="s">
        <v>191</v>
      </c>
      <c r="H13" s="22"/>
    </row>
    <row r="14" spans="1:19" s="31" customFormat="1" ht="16.5" customHeight="1" x14ac:dyDescent="0.3">
      <c r="A14" s="46"/>
      <c r="B14" s="124" t="s">
        <v>78</v>
      </c>
      <c r="C14" s="58"/>
      <c r="D14" s="219"/>
      <c r="E14" s="219"/>
      <c r="F14" s="58"/>
      <c r="G14" s="220"/>
      <c r="H14" s="22"/>
    </row>
    <row r="15" spans="1:19" s="11" customFormat="1" ht="16.5" customHeight="1" x14ac:dyDescent="0.3">
      <c r="A15" s="46">
        <v>8</v>
      </c>
      <c r="B15" s="102" t="s">
        <v>186</v>
      </c>
      <c r="C15" s="103">
        <v>1</v>
      </c>
      <c r="D15" s="104">
        <v>25000</v>
      </c>
      <c r="E15" s="115">
        <f>C15*D15</f>
        <v>25000</v>
      </c>
      <c r="F15" s="103" t="s">
        <v>78</v>
      </c>
      <c r="G15" s="238" t="s">
        <v>191</v>
      </c>
      <c r="H15" s="140"/>
    </row>
    <row r="16" spans="1:19" s="11" customFormat="1" ht="16.5" customHeight="1" x14ac:dyDescent="0.3">
      <c r="A16" s="46">
        <v>9</v>
      </c>
      <c r="B16" s="74" t="s">
        <v>93</v>
      </c>
      <c r="C16" s="103">
        <v>1</v>
      </c>
      <c r="D16" s="104">
        <v>5000</v>
      </c>
      <c r="E16" s="115">
        <f t="shared" ref="E16" si="0">C16*D16</f>
        <v>5000</v>
      </c>
      <c r="F16" s="103" t="s">
        <v>78</v>
      </c>
      <c r="G16" s="238" t="s">
        <v>191</v>
      </c>
      <c r="H16" s="140"/>
    </row>
    <row r="17" spans="1:8" s="11" customFormat="1" ht="16.5" customHeight="1" x14ac:dyDescent="0.3">
      <c r="A17" s="46"/>
      <c r="B17" s="130" t="s">
        <v>184</v>
      </c>
      <c r="C17" s="103"/>
      <c r="D17" s="104"/>
      <c r="E17" s="115"/>
      <c r="F17" s="103"/>
      <c r="G17" s="139"/>
      <c r="H17" s="140"/>
    </row>
    <row r="18" spans="1:8" s="31" customFormat="1" ht="16.5" customHeight="1" x14ac:dyDescent="0.3">
      <c r="A18" s="46">
        <v>10</v>
      </c>
      <c r="B18" s="74" t="s">
        <v>93</v>
      </c>
      <c r="C18" s="46">
        <v>1</v>
      </c>
      <c r="D18" s="75">
        <v>6990</v>
      </c>
      <c r="E18" s="75">
        <v>6990</v>
      </c>
      <c r="F18" s="58" t="s">
        <v>184</v>
      </c>
      <c r="G18" s="238" t="s">
        <v>191</v>
      </c>
      <c r="H18" s="22"/>
    </row>
    <row r="19" spans="1:8" s="31" customFormat="1" ht="16.5" customHeight="1" x14ac:dyDescent="0.3">
      <c r="A19" s="46"/>
      <c r="B19" s="130" t="s">
        <v>183</v>
      </c>
      <c r="C19" s="46"/>
      <c r="D19" s="75"/>
      <c r="E19" s="75"/>
      <c r="F19" s="58"/>
      <c r="G19" s="22"/>
      <c r="H19" s="22"/>
    </row>
    <row r="20" spans="1:8" s="31" customFormat="1" ht="16.5" customHeight="1" x14ac:dyDescent="0.3">
      <c r="A20" s="46">
        <v>11</v>
      </c>
      <c r="B20" s="74" t="s">
        <v>114</v>
      </c>
      <c r="C20" s="46">
        <v>2</v>
      </c>
      <c r="D20" s="75">
        <v>2500</v>
      </c>
      <c r="E20" s="75">
        <v>5000</v>
      </c>
      <c r="F20" s="46" t="s">
        <v>183</v>
      </c>
      <c r="G20" s="238" t="s">
        <v>191</v>
      </c>
      <c r="H20" s="22"/>
    </row>
    <row r="21" spans="1:8" s="31" customFormat="1" ht="16.5" customHeight="1" x14ac:dyDescent="0.3">
      <c r="A21" s="46"/>
      <c r="B21" s="130" t="s">
        <v>123</v>
      </c>
      <c r="C21" s="46"/>
      <c r="D21" s="75"/>
      <c r="E21" s="75"/>
      <c r="F21" s="46"/>
      <c r="G21" s="22"/>
      <c r="H21" s="22"/>
    </row>
    <row r="22" spans="1:8" s="31" customFormat="1" ht="16.5" customHeight="1" x14ac:dyDescent="0.3">
      <c r="A22" s="46">
        <v>12</v>
      </c>
      <c r="B22" s="24" t="s">
        <v>187</v>
      </c>
      <c r="C22" s="14">
        <v>2</v>
      </c>
      <c r="D22" s="38">
        <v>20000</v>
      </c>
      <c r="E22" s="65">
        <f t="shared" ref="E22:E28" si="1">SUM(C22*D22)</f>
        <v>40000</v>
      </c>
      <c r="F22" s="16" t="s">
        <v>123</v>
      </c>
      <c r="G22" s="238" t="s">
        <v>191</v>
      </c>
      <c r="H22" s="170"/>
    </row>
    <row r="23" spans="1:8" s="31" customFormat="1" ht="16.5" customHeight="1" x14ac:dyDescent="0.3">
      <c r="A23" s="46">
        <v>13</v>
      </c>
      <c r="B23" s="24" t="s">
        <v>124</v>
      </c>
      <c r="C23" s="6">
        <v>1</v>
      </c>
      <c r="D23" s="38">
        <v>10000</v>
      </c>
      <c r="E23" s="65">
        <f t="shared" si="1"/>
        <v>10000</v>
      </c>
      <c r="F23" s="16" t="s">
        <v>123</v>
      </c>
      <c r="G23" s="238" t="s">
        <v>191</v>
      </c>
      <c r="H23" s="22"/>
    </row>
    <row r="24" spans="1:8" s="31" customFormat="1" ht="16.5" customHeight="1" x14ac:dyDescent="0.3">
      <c r="A24" s="46">
        <v>14</v>
      </c>
      <c r="B24" s="24" t="s">
        <v>125</v>
      </c>
      <c r="C24" s="6">
        <v>2</v>
      </c>
      <c r="D24" s="38">
        <v>18000</v>
      </c>
      <c r="E24" s="65">
        <f t="shared" si="1"/>
        <v>36000</v>
      </c>
      <c r="F24" s="16" t="s">
        <v>123</v>
      </c>
      <c r="G24" s="238" t="s">
        <v>191</v>
      </c>
      <c r="H24" s="22"/>
    </row>
    <row r="25" spans="1:8" s="31" customFormat="1" ht="16.5" customHeight="1" x14ac:dyDescent="0.3">
      <c r="A25" s="46">
        <v>15</v>
      </c>
      <c r="B25" s="24" t="s">
        <v>126</v>
      </c>
      <c r="C25" s="6">
        <v>6</v>
      </c>
      <c r="D25" s="38">
        <v>2400</v>
      </c>
      <c r="E25" s="65">
        <f t="shared" si="1"/>
        <v>14400</v>
      </c>
      <c r="F25" s="16" t="s">
        <v>123</v>
      </c>
      <c r="G25" s="238" t="s">
        <v>191</v>
      </c>
      <c r="H25" s="22"/>
    </row>
    <row r="26" spans="1:8" s="31" customFormat="1" ht="16.5" customHeight="1" x14ac:dyDescent="0.3">
      <c r="A26" s="46">
        <v>16</v>
      </c>
      <c r="B26" s="24" t="s">
        <v>127</v>
      </c>
      <c r="C26" s="6">
        <v>6</v>
      </c>
      <c r="D26" s="38">
        <v>300</v>
      </c>
      <c r="E26" s="65">
        <f t="shared" si="1"/>
        <v>1800</v>
      </c>
      <c r="F26" s="16" t="s">
        <v>123</v>
      </c>
      <c r="G26" s="238" t="s">
        <v>191</v>
      </c>
      <c r="H26" s="22"/>
    </row>
    <row r="27" spans="1:8" s="31" customFormat="1" ht="16.5" customHeight="1" x14ac:dyDescent="0.3">
      <c r="A27" s="46">
        <v>17</v>
      </c>
      <c r="B27" s="24" t="s">
        <v>128</v>
      </c>
      <c r="C27" s="6">
        <v>6</v>
      </c>
      <c r="D27" s="38">
        <v>300</v>
      </c>
      <c r="E27" s="65">
        <f t="shared" si="1"/>
        <v>1800</v>
      </c>
      <c r="F27" s="16" t="s">
        <v>123</v>
      </c>
      <c r="G27" s="238" t="s">
        <v>191</v>
      </c>
      <c r="H27" s="22"/>
    </row>
    <row r="28" spans="1:8" ht="16.5" customHeight="1" x14ac:dyDescent="0.3">
      <c r="A28" s="46">
        <v>18</v>
      </c>
      <c r="B28" s="74" t="s">
        <v>114</v>
      </c>
      <c r="C28" s="46">
        <v>3</v>
      </c>
      <c r="D28" s="129">
        <v>2500</v>
      </c>
      <c r="E28" s="177">
        <f t="shared" si="1"/>
        <v>7500</v>
      </c>
      <c r="F28" s="16" t="s">
        <v>123</v>
      </c>
      <c r="G28" s="238" t="s">
        <v>191</v>
      </c>
      <c r="H28" s="22"/>
    </row>
    <row r="29" spans="1:8" ht="16.5" customHeight="1" x14ac:dyDescent="0.3">
      <c r="E29" s="180"/>
      <c r="F29" s="10"/>
      <c r="G29" s="31"/>
      <c r="H29" s="10"/>
    </row>
    <row r="30" spans="1:8" ht="17.25" customHeight="1" x14ac:dyDescent="0.3">
      <c r="F30" s="224" t="s">
        <v>182</v>
      </c>
      <c r="G30" s="224"/>
      <c r="H30" s="10"/>
    </row>
    <row r="31" spans="1:8" ht="17.25" customHeight="1" x14ac:dyDescent="0.3">
      <c r="F31" s="224" t="s">
        <v>180</v>
      </c>
      <c r="G31" s="224"/>
      <c r="H31" s="10"/>
    </row>
    <row r="32" spans="1:8" ht="17.25" customHeight="1" x14ac:dyDescent="0.3">
      <c r="F32" s="224" t="s">
        <v>181</v>
      </c>
      <c r="G32" s="224"/>
      <c r="H32" s="10"/>
    </row>
    <row r="33" spans="6:8" ht="21.75" customHeight="1" x14ac:dyDescent="0.3">
      <c r="F33" s="10"/>
      <c r="G33" s="31"/>
      <c r="H33" s="10"/>
    </row>
    <row r="34" spans="6:8" ht="21.75" customHeight="1" x14ac:dyDescent="0.3">
      <c r="F34" s="10"/>
      <c r="G34" s="31"/>
      <c r="H34" s="10"/>
    </row>
    <row r="35" spans="6:8" ht="21.75" customHeight="1" x14ac:dyDescent="0.3">
      <c r="F35" s="10"/>
      <c r="G35" s="31"/>
      <c r="H35" s="10"/>
    </row>
    <row r="36" spans="6:8" ht="21.75" customHeight="1" x14ac:dyDescent="0.3">
      <c r="F36" s="10"/>
      <c r="G36" s="31"/>
      <c r="H36" s="10"/>
    </row>
    <row r="37" spans="6:8" ht="21.75" customHeight="1" x14ac:dyDescent="0.3">
      <c r="F37" s="10"/>
      <c r="G37" s="31"/>
      <c r="H37" s="10"/>
    </row>
    <row r="38" spans="6:8" ht="21.75" customHeight="1" x14ac:dyDescent="0.3">
      <c r="F38" s="10"/>
      <c r="G38" s="31"/>
      <c r="H38" s="10"/>
    </row>
    <row r="39" spans="6:8" ht="21.75" customHeight="1" x14ac:dyDescent="0.3">
      <c r="F39" s="10"/>
      <c r="G39" s="31"/>
      <c r="H39" s="10"/>
    </row>
    <row r="40" spans="6:8" ht="21.75" customHeight="1" x14ac:dyDescent="0.3">
      <c r="F40" s="10"/>
      <c r="G40" s="31"/>
      <c r="H40" s="10"/>
    </row>
    <row r="41" spans="6:8" ht="21.75" customHeight="1" x14ac:dyDescent="0.3">
      <c r="F41" s="10"/>
      <c r="G41" s="31"/>
      <c r="H41" s="10"/>
    </row>
    <row r="42" spans="6:8" ht="21.75" customHeight="1" x14ac:dyDescent="0.3">
      <c r="F42" s="10"/>
      <c r="G42" s="31"/>
      <c r="H42" s="10"/>
    </row>
    <row r="43" spans="6:8" ht="21.75" customHeight="1" x14ac:dyDescent="0.3">
      <c r="F43" s="10"/>
      <c r="G43" s="31"/>
      <c r="H43" s="10"/>
    </row>
    <row r="44" spans="6:8" ht="21.75" customHeight="1" x14ac:dyDescent="0.3">
      <c r="F44" s="10"/>
      <c r="G44" s="31"/>
      <c r="H44" s="10"/>
    </row>
    <row r="45" spans="6:8" ht="21.75" customHeight="1" x14ac:dyDescent="0.3">
      <c r="F45" s="10"/>
      <c r="G45" s="31"/>
      <c r="H45" s="10"/>
    </row>
    <row r="46" spans="6:8" ht="21.75" customHeight="1" x14ac:dyDescent="0.3">
      <c r="F46" s="10"/>
      <c r="G46" s="31"/>
      <c r="H46" s="10"/>
    </row>
    <row r="47" spans="6:8" ht="21.75" customHeight="1" x14ac:dyDescent="0.3">
      <c r="F47" s="10"/>
      <c r="G47" s="31"/>
      <c r="H47" s="10"/>
    </row>
    <row r="48" spans="6:8" ht="21.75" customHeight="1" x14ac:dyDescent="0.3">
      <c r="F48" s="10"/>
      <c r="G48" s="31"/>
      <c r="H48" s="10"/>
    </row>
    <row r="49" spans="6:8" ht="21.75" customHeight="1" x14ac:dyDescent="0.3">
      <c r="F49" s="10"/>
      <c r="G49" s="31"/>
      <c r="H49" s="10"/>
    </row>
    <row r="50" spans="6:8" ht="21.75" customHeight="1" x14ac:dyDescent="0.3">
      <c r="F50" s="10"/>
      <c r="G50" s="31"/>
      <c r="H50" s="10"/>
    </row>
    <row r="51" spans="6:8" ht="21.75" customHeight="1" x14ac:dyDescent="0.3">
      <c r="F51" s="10"/>
      <c r="G51" s="31"/>
      <c r="H51" s="10"/>
    </row>
    <row r="52" spans="6:8" ht="21.75" customHeight="1" x14ac:dyDescent="0.3">
      <c r="F52" s="10"/>
      <c r="G52" s="31"/>
      <c r="H52" s="10"/>
    </row>
    <row r="53" spans="6:8" ht="21.75" customHeight="1" x14ac:dyDescent="0.3">
      <c r="F53" s="10"/>
      <c r="G53" s="31"/>
      <c r="H53" s="10"/>
    </row>
    <row r="54" spans="6:8" ht="21.75" customHeight="1" x14ac:dyDescent="0.3">
      <c r="F54" s="10"/>
      <c r="G54" s="31"/>
      <c r="H54" s="10"/>
    </row>
    <row r="55" spans="6:8" ht="21.75" customHeight="1" x14ac:dyDescent="0.3">
      <c r="F55" s="10"/>
      <c r="G55" s="31"/>
      <c r="H55" s="10"/>
    </row>
    <row r="56" spans="6:8" ht="21.75" customHeight="1" x14ac:dyDescent="0.3">
      <c r="F56" s="10"/>
      <c r="G56" s="31"/>
      <c r="H56" s="10"/>
    </row>
    <row r="57" spans="6:8" ht="21.75" customHeight="1" x14ac:dyDescent="0.3">
      <c r="F57" s="10"/>
      <c r="G57" s="31"/>
      <c r="H57" s="10"/>
    </row>
    <row r="58" spans="6:8" ht="21.75" customHeight="1" x14ac:dyDescent="0.3">
      <c r="F58" s="10"/>
      <c r="G58" s="31"/>
      <c r="H58" s="10"/>
    </row>
    <row r="59" spans="6:8" ht="21.75" customHeight="1" x14ac:dyDescent="0.3">
      <c r="F59" s="10"/>
      <c r="G59" s="31"/>
      <c r="H59" s="10"/>
    </row>
    <row r="60" spans="6:8" ht="21.75" customHeight="1" x14ac:dyDescent="0.3">
      <c r="F60" s="10"/>
      <c r="G60" s="31"/>
      <c r="H60" s="10"/>
    </row>
    <row r="61" spans="6:8" ht="21.75" customHeight="1" x14ac:dyDescent="0.3">
      <c r="F61" s="10"/>
      <c r="G61" s="31"/>
      <c r="H61" s="10"/>
    </row>
    <row r="62" spans="6:8" ht="21.75" customHeight="1" x14ac:dyDescent="0.3">
      <c r="F62" s="10"/>
      <c r="G62" s="31"/>
      <c r="H62" s="10"/>
    </row>
    <row r="63" spans="6:8" ht="21.75" customHeight="1" x14ac:dyDescent="0.3">
      <c r="F63" s="10"/>
      <c r="G63" s="31"/>
      <c r="H63" s="10"/>
    </row>
    <row r="64" spans="6:8" ht="21.75" customHeight="1" x14ac:dyDescent="0.3">
      <c r="F64" s="10"/>
      <c r="G64" s="31"/>
      <c r="H64" s="10"/>
    </row>
    <row r="65" spans="6:8" ht="21.75" customHeight="1" x14ac:dyDescent="0.3">
      <c r="F65" s="10"/>
      <c r="G65" s="31"/>
      <c r="H65" s="10"/>
    </row>
    <row r="66" spans="6:8" ht="21.75" customHeight="1" x14ac:dyDescent="0.3">
      <c r="F66" s="10"/>
      <c r="G66" s="31"/>
      <c r="H66" s="10"/>
    </row>
    <row r="67" spans="6:8" ht="21.75" customHeight="1" x14ac:dyDescent="0.3">
      <c r="F67" s="10"/>
      <c r="G67" s="31"/>
      <c r="H67" s="10"/>
    </row>
    <row r="68" spans="6:8" ht="21.75" customHeight="1" x14ac:dyDescent="0.3">
      <c r="F68" s="10"/>
      <c r="G68" s="31"/>
      <c r="H68" s="10"/>
    </row>
    <row r="69" spans="6:8" ht="21.75" customHeight="1" x14ac:dyDescent="0.3">
      <c r="F69" s="10"/>
      <c r="G69" s="31"/>
      <c r="H69" s="10"/>
    </row>
    <row r="70" spans="6:8" ht="21.75" customHeight="1" x14ac:dyDescent="0.3">
      <c r="F70" s="10"/>
      <c r="G70" s="31"/>
      <c r="H70" s="10"/>
    </row>
    <row r="71" spans="6:8" ht="21.75" customHeight="1" x14ac:dyDescent="0.3">
      <c r="F71" s="10"/>
      <c r="G71" s="31"/>
      <c r="H71" s="10"/>
    </row>
    <row r="72" spans="6:8" ht="21.75" customHeight="1" x14ac:dyDescent="0.3">
      <c r="F72" s="10"/>
      <c r="G72" s="31"/>
      <c r="H72" s="10"/>
    </row>
    <row r="73" spans="6:8" ht="21.75" customHeight="1" x14ac:dyDescent="0.3">
      <c r="F73" s="10"/>
      <c r="G73" s="31"/>
      <c r="H73" s="10"/>
    </row>
    <row r="74" spans="6:8" ht="21.75" customHeight="1" x14ac:dyDescent="0.3">
      <c r="F74" s="10"/>
      <c r="G74" s="31"/>
      <c r="H74" s="10"/>
    </row>
    <row r="75" spans="6:8" ht="21.75" customHeight="1" x14ac:dyDescent="0.3">
      <c r="F75" s="10"/>
      <c r="G75" s="31"/>
      <c r="H75" s="10"/>
    </row>
    <row r="76" spans="6:8" ht="21.75" customHeight="1" x14ac:dyDescent="0.3">
      <c r="F76" s="10"/>
      <c r="G76" s="31"/>
      <c r="H76" s="10"/>
    </row>
    <row r="77" spans="6:8" ht="21.75" customHeight="1" x14ac:dyDescent="0.3">
      <c r="F77" s="10"/>
      <c r="G77" s="31"/>
      <c r="H77" s="10"/>
    </row>
    <row r="78" spans="6:8" ht="21.75" customHeight="1" x14ac:dyDescent="0.3">
      <c r="F78" s="10"/>
      <c r="G78" s="31"/>
      <c r="H78" s="10"/>
    </row>
    <row r="79" spans="6:8" ht="21.75" customHeight="1" x14ac:dyDescent="0.3">
      <c r="F79" s="10"/>
      <c r="G79" s="31"/>
      <c r="H79" s="10"/>
    </row>
    <row r="80" spans="6:8" ht="21.75" customHeight="1" x14ac:dyDescent="0.3">
      <c r="F80" s="10"/>
      <c r="G80" s="31"/>
      <c r="H80" s="10"/>
    </row>
    <row r="81" spans="6:8" ht="21.75" customHeight="1" x14ac:dyDescent="0.3">
      <c r="F81" s="10"/>
      <c r="G81" s="31"/>
      <c r="H81" s="10"/>
    </row>
    <row r="82" spans="6:8" ht="21.75" customHeight="1" x14ac:dyDescent="0.3">
      <c r="F82" s="10"/>
      <c r="G82" s="31"/>
      <c r="H82" s="10"/>
    </row>
    <row r="83" spans="6:8" ht="21.75" customHeight="1" x14ac:dyDescent="0.3">
      <c r="F83" s="10"/>
      <c r="G83" s="31"/>
      <c r="H83" s="10"/>
    </row>
    <row r="84" spans="6:8" ht="21.75" customHeight="1" x14ac:dyDescent="0.3">
      <c r="F84" s="10"/>
      <c r="G84" s="31"/>
      <c r="H84" s="10"/>
    </row>
    <row r="85" spans="6:8" ht="21.75" customHeight="1" x14ac:dyDescent="0.3">
      <c r="F85" s="10"/>
      <c r="G85" s="31"/>
      <c r="H85" s="10"/>
    </row>
    <row r="86" spans="6:8" ht="21.75" customHeight="1" x14ac:dyDescent="0.3">
      <c r="F86" s="10"/>
      <c r="G86" s="31"/>
      <c r="H86" s="10"/>
    </row>
    <row r="87" spans="6:8" ht="21.75" customHeight="1" x14ac:dyDescent="0.3">
      <c r="F87" s="10"/>
      <c r="G87" s="31"/>
      <c r="H87" s="10"/>
    </row>
    <row r="88" spans="6:8" ht="21.75" customHeight="1" x14ac:dyDescent="0.3">
      <c r="F88" s="10"/>
      <c r="G88" s="31"/>
      <c r="H88" s="10"/>
    </row>
  </sheetData>
  <mergeCells count="6">
    <mergeCell ref="F32:G32"/>
    <mergeCell ref="A1:H1"/>
    <mergeCell ref="A2:H2"/>
    <mergeCell ref="I9:M9"/>
    <mergeCell ref="F30:G30"/>
    <mergeCell ref="F31:G31"/>
  </mergeCells>
  <phoneticPr fontId="9" type="noConversion"/>
  <pageMargins left="0.39370078740157483" right="0.23622047244094491" top="0.23622047244094491" bottom="0.23622047244094491" header="0.31496062992125984" footer="0.31496062992125984"/>
  <pageSetup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7"/>
  <sheetViews>
    <sheetView workbookViewId="0">
      <selection activeCell="G5" sqref="G5"/>
    </sheetView>
  </sheetViews>
  <sheetFormatPr defaultColWidth="14.375" defaultRowHeight="18.75" x14ac:dyDescent="0.3"/>
  <cols>
    <col min="1" max="1" width="4.75" style="41" customWidth="1"/>
    <col min="2" max="2" width="60.125" style="41" customWidth="1"/>
    <col min="3" max="3" width="6.5" style="44" customWidth="1"/>
    <col min="4" max="4" width="9" style="44" customWidth="1"/>
    <col min="5" max="5" width="11.375" style="44" customWidth="1"/>
    <col min="6" max="6" width="22.75" style="44" customWidth="1"/>
    <col min="7" max="7" width="5.375" style="41" customWidth="1"/>
    <col min="8" max="8" width="5.75" style="41" customWidth="1"/>
    <col min="9" max="18" width="10.375" style="41" customWidth="1"/>
    <col min="19" max="16384" width="14.375" style="41"/>
  </cols>
  <sheetData>
    <row r="1" spans="1:8" ht="21" customHeight="1" x14ac:dyDescent="0.3">
      <c r="A1" s="230" t="s">
        <v>12</v>
      </c>
      <c r="B1" s="230"/>
      <c r="C1" s="230"/>
      <c r="D1" s="230"/>
      <c r="E1" s="230"/>
      <c r="F1" s="230"/>
      <c r="G1" s="230"/>
      <c r="H1" s="230"/>
    </row>
    <row r="2" spans="1:8" ht="21" customHeight="1" x14ac:dyDescent="0.3">
      <c r="A2" s="230" t="s">
        <v>3</v>
      </c>
      <c r="B2" s="230"/>
      <c r="C2" s="230"/>
      <c r="D2" s="230"/>
      <c r="E2" s="230"/>
      <c r="F2" s="230"/>
      <c r="G2" s="230"/>
      <c r="H2" s="230"/>
    </row>
    <row r="3" spans="1:8" s="31" customFormat="1" ht="60.75" customHeight="1" x14ac:dyDescent="0.3">
      <c r="A3" s="29" t="s">
        <v>9</v>
      </c>
      <c r="B3" s="63" t="s">
        <v>1</v>
      </c>
      <c r="C3" s="63" t="s">
        <v>2</v>
      </c>
      <c r="D3" s="63" t="s">
        <v>4</v>
      </c>
      <c r="E3" s="63" t="s">
        <v>8</v>
      </c>
      <c r="F3" s="28" t="s">
        <v>5</v>
      </c>
      <c r="G3" s="223" t="s">
        <v>6</v>
      </c>
      <c r="H3" s="63" t="s">
        <v>7</v>
      </c>
    </row>
    <row r="4" spans="1:8" s="31" customFormat="1" ht="20.25" customHeight="1" x14ac:dyDescent="0.3">
      <c r="A4" s="59"/>
      <c r="B4" s="124" t="s">
        <v>77</v>
      </c>
      <c r="C4" s="36"/>
      <c r="D4" s="36"/>
      <c r="E4" s="36"/>
      <c r="F4" s="28"/>
      <c r="G4" s="61"/>
      <c r="H4" s="36"/>
    </row>
    <row r="5" spans="1:8" s="31" customFormat="1" ht="17.25" customHeight="1" x14ac:dyDescent="0.3">
      <c r="A5" s="58">
        <v>1</v>
      </c>
      <c r="B5" s="15" t="s">
        <v>18</v>
      </c>
      <c r="C5" s="58">
        <v>2</v>
      </c>
      <c r="D5" s="68">
        <v>3000</v>
      </c>
      <c r="E5" s="68">
        <v>6000</v>
      </c>
      <c r="F5" s="16" t="s">
        <v>15</v>
      </c>
      <c r="G5" s="238" t="s">
        <v>191</v>
      </c>
      <c r="H5" s="45"/>
    </row>
    <row r="6" spans="1:8" ht="16.5" customHeight="1" x14ac:dyDescent="0.3">
      <c r="A6" s="42">
        <v>2</v>
      </c>
      <c r="B6" s="96" t="s">
        <v>19</v>
      </c>
      <c r="C6" s="6">
        <v>2</v>
      </c>
      <c r="D6" s="17">
        <v>3500</v>
      </c>
      <c r="E6" s="17">
        <v>7000</v>
      </c>
      <c r="F6" s="16" t="s">
        <v>15</v>
      </c>
      <c r="G6" s="238" t="s">
        <v>191</v>
      </c>
      <c r="H6" s="43"/>
    </row>
    <row r="7" spans="1:8" ht="16.5" customHeight="1" x14ac:dyDescent="0.3">
      <c r="A7" s="58">
        <v>3</v>
      </c>
      <c r="B7" s="24" t="s">
        <v>20</v>
      </c>
      <c r="C7" s="6">
        <v>2</v>
      </c>
      <c r="D7" s="6">
        <v>500</v>
      </c>
      <c r="E7" s="142">
        <v>1000</v>
      </c>
      <c r="F7" s="16" t="s">
        <v>15</v>
      </c>
      <c r="G7" s="238" t="s">
        <v>191</v>
      </c>
      <c r="H7" s="43"/>
    </row>
    <row r="8" spans="1:8" ht="16.5" customHeight="1" x14ac:dyDescent="0.3">
      <c r="A8" s="42">
        <v>4</v>
      </c>
      <c r="B8" s="24" t="s">
        <v>21</v>
      </c>
      <c r="C8" s="6">
        <v>2</v>
      </c>
      <c r="D8" s="6">
        <v>700</v>
      </c>
      <c r="E8" s="142">
        <v>1400</v>
      </c>
      <c r="F8" s="16" t="s">
        <v>15</v>
      </c>
      <c r="G8" s="238" t="s">
        <v>191</v>
      </c>
      <c r="H8" s="43"/>
    </row>
    <row r="9" spans="1:8" ht="16.5" customHeight="1" x14ac:dyDescent="0.3">
      <c r="A9" s="58">
        <v>5</v>
      </c>
      <c r="B9" s="24" t="s">
        <v>22</v>
      </c>
      <c r="C9" s="6">
        <v>2</v>
      </c>
      <c r="D9" s="6">
        <v>500</v>
      </c>
      <c r="E9" s="142">
        <v>1000</v>
      </c>
      <c r="F9" s="16" t="s">
        <v>15</v>
      </c>
      <c r="G9" s="238" t="s">
        <v>191</v>
      </c>
      <c r="H9" s="43"/>
    </row>
    <row r="10" spans="1:8" ht="16.5" customHeight="1" x14ac:dyDescent="0.3">
      <c r="A10" s="42">
        <v>6</v>
      </c>
      <c r="B10" s="24" t="s">
        <v>23</v>
      </c>
      <c r="C10" s="6">
        <v>2</v>
      </c>
      <c r="D10" s="6">
        <v>700</v>
      </c>
      <c r="E10" s="142">
        <v>1400</v>
      </c>
      <c r="F10" s="16" t="s">
        <v>15</v>
      </c>
      <c r="G10" s="238" t="s">
        <v>191</v>
      </c>
      <c r="H10" s="43"/>
    </row>
    <row r="11" spans="1:8" s="31" customFormat="1" ht="17.25" customHeight="1" x14ac:dyDescent="0.3">
      <c r="A11" s="58">
        <v>7</v>
      </c>
      <c r="B11" s="66" t="s">
        <v>26</v>
      </c>
      <c r="C11" s="67">
        <v>3</v>
      </c>
      <c r="D11" s="58">
        <v>3500</v>
      </c>
      <c r="E11" s="68">
        <f>C11*D11</f>
        <v>10500</v>
      </c>
      <c r="F11" s="58" t="s">
        <v>25</v>
      </c>
      <c r="G11" s="238" t="s">
        <v>191</v>
      </c>
      <c r="H11" s="45"/>
    </row>
    <row r="12" spans="1:8" ht="16.5" customHeight="1" x14ac:dyDescent="0.3">
      <c r="A12" s="42">
        <v>8</v>
      </c>
      <c r="B12" s="66" t="s">
        <v>27</v>
      </c>
      <c r="C12" s="6">
        <v>3</v>
      </c>
      <c r="D12" s="17">
        <v>3500</v>
      </c>
      <c r="E12" s="68">
        <f t="shared" ref="E12:E14" si="0">C12*D12</f>
        <v>10500</v>
      </c>
      <c r="F12" s="58" t="s">
        <v>25</v>
      </c>
      <c r="G12" s="238" t="s">
        <v>191</v>
      </c>
      <c r="H12" s="43"/>
    </row>
    <row r="13" spans="1:8" ht="16.5" customHeight="1" x14ac:dyDescent="0.3">
      <c r="A13" s="58">
        <v>9</v>
      </c>
      <c r="B13" s="24" t="s">
        <v>28</v>
      </c>
      <c r="C13" s="6">
        <v>3</v>
      </c>
      <c r="D13" s="17">
        <v>3000</v>
      </c>
      <c r="E13" s="68">
        <v>9000</v>
      </c>
      <c r="F13" s="58" t="s">
        <v>25</v>
      </c>
      <c r="G13" s="238" t="s">
        <v>191</v>
      </c>
      <c r="H13" s="43"/>
    </row>
    <row r="14" spans="1:8" ht="16.5" customHeight="1" x14ac:dyDescent="0.3">
      <c r="A14" s="42">
        <v>10</v>
      </c>
      <c r="B14" s="69" t="s">
        <v>29</v>
      </c>
      <c r="C14" s="70">
        <v>2</v>
      </c>
      <c r="D14" s="56">
        <v>5000</v>
      </c>
      <c r="E14" s="34">
        <f t="shared" si="0"/>
        <v>10000</v>
      </c>
      <c r="F14" s="58" t="s">
        <v>25</v>
      </c>
      <c r="G14" s="238" t="s">
        <v>191</v>
      </c>
      <c r="H14" s="43"/>
    </row>
    <row r="15" spans="1:8" ht="16.5" customHeight="1" x14ac:dyDescent="0.3">
      <c r="A15" s="58">
        <v>11</v>
      </c>
      <c r="B15" s="15" t="s">
        <v>30</v>
      </c>
      <c r="C15" s="6">
        <v>2</v>
      </c>
      <c r="D15" s="30">
        <v>1500</v>
      </c>
      <c r="E15" s="68">
        <f>C15*D15</f>
        <v>3000</v>
      </c>
      <c r="F15" s="58" t="s">
        <v>25</v>
      </c>
      <c r="G15" s="238" t="s">
        <v>191</v>
      </c>
      <c r="H15" s="43"/>
    </row>
    <row r="16" spans="1:8" ht="16.5" customHeight="1" x14ac:dyDescent="0.3">
      <c r="A16" s="42">
        <v>12</v>
      </c>
      <c r="B16" s="15" t="s">
        <v>31</v>
      </c>
      <c r="C16" s="6">
        <v>2</v>
      </c>
      <c r="D16" s="30">
        <v>1500</v>
      </c>
      <c r="E16" s="30">
        <f>C16*D16</f>
        <v>3000</v>
      </c>
      <c r="F16" s="58" t="s">
        <v>25</v>
      </c>
      <c r="G16" s="238" t="s">
        <v>191</v>
      </c>
      <c r="H16" s="43"/>
    </row>
    <row r="17" spans="1:10" ht="16.5" customHeight="1" x14ac:dyDescent="0.3">
      <c r="A17" s="58">
        <v>13</v>
      </c>
      <c r="B17" s="15" t="s">
        <v>32</v>
      </c>
      <c r="C17" s="6">
        <v>4</v>
      </c>
      <c r="D17" s="30">
        <v>1500</v>
      </c>
      <c r="E17" s="30">
        <f>C17*D17</f>
        <v>6000</v>
      </c>
      <c r="F17" s="58" t="s">
        <v>25</v>
      </c>
      <c r="G17" s="238" t="s">
        <v>191</v>
      </c>
      <c r="H17" s="43"/>
    </row>
    <row r="18" spans="1:10" ht="16.5" customHeight="1" x14ac:dyDescent="0.3">
      <c r="A18" s="42">
        <v>14</v>
      </c>
      <c r="B18" s="15" t="s">
        <v>33</v>
      </c>
      <c r="C18" s="6">
        <v>4</v>
      </c>
      <c r="D18" s="30">
        <v>1500</v>
      </c>
      <c r="E18" s="30">
        <f>C18*D18</f>
        <v>6000</v>
      </c>
      <c r="F18" s="58" t="s">
        <v>25</v>
      </c>
      <c r="G18" s="238" t="s">
        <v>191</v>
      </c>
      <c r="H18" s="43"/>
    </row>
    <row r="19" spans="1:10" ht="18" customHeight="1" x14ac:dyDescent="0.3">
      <c r="A19" s="58">
        <v>15</v>
      </c>
      <c r="B19" s="15" t="s">
        <v>34</v>
      </c>
      <c r="C19" s="51">
        <v>2</v>
      </c>
      <c r="D19" s="52">
        <v>1000</v>
      </c>
      <c r="E19" s="52">
        <f>C19*D19</f>
        <v>2000</v>
      </c>
      <c r="F19" s="46" t="s">
        <v>25</v>
      </c>
      <c r="G19" s="238" t="s">
        <v>191</v>
      </c>
      <c r="H19" s="43"/>
    </row>
    <row r="20" spans="1:10" ht="16.5" customHeight="1" x14ac:dyDescent="0.3">
      <c r="A20" s="42">
        <v>16</v>
      </c>
      <c r="B20" s="15" t="s">
        <v>35</v>
      </c>
      <c r="C20" s="54">
        <v>2</v>
      </c>
      <c r="D20" s="54">
        <v>1000</v>
      </c>
      <c r="E20" s="54">
        <f t="shared" ref="E20" si="1">C20*D20</f>
        <v>2000</v>
      </c>
      <c r="F20" s="46" t="s">
        <v>25</v>
      </c>
      <c r="G20" s="238" t="s">
        <v>191</v>
      </c>
      <c r="H20" s="43"/>
    </row>
    <row r="21" spans="1:10" ht="16.5" customHeight="1" x14ac:dyDescent="0.3">
      <c r="A21" s="58">
        <v>17</v>
      </c>
      <c r="B21" s="72" t="s">
        <v>36</v>
      </c>
      <c r="C21" s="73">
        <v>1</v>
      </c>
      <c r="D21" s="71">
        <v>70000</v>
      </c>
      <c r="E21" s="68">
        <f>C21*D21</f>
        <v>70000</v>
      </c>
      <c r="F21" s="46" t="s">
        <v>25</v>
      </c>
      <c r="G21" s="238" t="s">
        <v>191</v>
      </c>
      <c r="H21" s="43"/>
    </row>
    <row r="22" spans="1:10" s="53" customFormat="1" ht="17.25" customHeight="1" x14ac:dyDescent="0.3">
      <c r="A22" s="42">
        <v>18</v>
      </c>
      <c r="B22" s="32" t="s">
        <v>37</v>
      </c>
      <c r="C22" s="33">
        <v>20</v>
      </c>
      <c r="D22" s="34">
        <v>250</v>
      </c>
      <c r="E22" s="34">
        <f t="shared" ref="E22:E25" si="2">C22*D22</f>
        <v>5000</v>
      </c>
      <c r="F22" s="20" t="s">
        <v>38</v>
      </c>
      <c r="G22" s="238" t="s">
        <v>191</v>
      </c>
      <c r="H22" s="55"/>
    </row>
    <row r="23" spans="1:10" s="53" customFormat="1" ht="17.25" customHeight="1" x14ac:dyDescent="0.3">
      <c r="A23" s="58">
        <v>19</v>
      </c>
      <c r="B23" s="32" t="s">
        <v>39</v>
      </c>
      <c r="C23" s="40">
        <v>20</v>
      </c>
      <c r="D23" s="40">
        <v>250</v>
      </c>
      <c r="E23" s="34">
        <f t="shared" si="2"/>
        <v>5000</v>
      </c>
      <c r="F23" s="20" t="s">
        <v>38</v>
      </c>
      <c r="G23" s="238" t="s">
        <v>191</v>
      </c>
      <c r="H23" s="19"/>
    </row>
    <row r="24" spans="1:10" s="53" customFormat="1" ht="17.25" customHeight="1" x14ac:dyDescent="0.3">
      <c r="A24" s="42">
        <v>20</v>
      </c>
      <c r="B24" s="69" t="s">
        <v>40</v>
      </c>
      <c r="C24" s="70">
        <v>10</v>
      </c>
      <c r="D24" s="56">
        <v>50</v>
      </c>
      <c r="E24" s="34">
        <f t="shared" si="2"/>
        <v>500</v>
      </c>
      <c r="F24" s="20" t="s">
        <v>38</v>
      </c>
      <c r="G24" s="238" t="s">
        <v>191</v>
      </c>
      <c r="H24" s="19"/>
    </row>
    <row r="25" spans="1:10" s="53" customFormat="1" ht="17.25" customHeight="1" x14ac:dyDescent="0.3">
      <c r="A25" s="46">
        <v>21</v>
      </c>
      <c r="B25" s="4" t="s">
        <v>41</v>
      </c>
      <c r="C25" s="149">
        <v>5</v>
      </c>
      <c r="D25" s="181">
        <v>250</v>
      </c>
      <c r="E25" s="34">
        <f t="shared" si="2"/>
        <v>1250</v>
      </c>
      <c r="F25" s="20" t="s">
        <v>38</v>
      </c>
      <c r="G25" s="238" t="s">
        <v>191</v>
      </c>
      <c r="H25" s="19"/>
    </row>
    <row r="26" spans="1:10" ht="16.5" customHeight="1" x14ac:dyDescent="0.3">
      <c r="A26" s="42">
        <v>22</v>
      </c>
      <c r="B26" s="145" t="s">
        <v>80</v>
      </c>
      <c r="C26" s="46">
        <v>5</v>
      </c>
      <c r="D26" s="17">
        <v>10000</v>
      </c>
      <c r="E26" s="17">
        <v>50000</v>
      </c>
      <c r="F26" s="46" t="s">
        <v>44</v>
      </c>
      <c r="G26" s="238" t="s">
        <v>191</v>
      </c>
      <c r="H26" s="43"/>
      <c r="I26" s="143"/>
      <c r="J26" s="143"/>
    </row>
    <row r="27" spans="1:10" ht="16.5" customHeight="1" x14ac:dyDescent="0.3">
      <c r="A27" s="208"/>
      <c r="B27" s="209"/>
      <c r="C27" s="210"/>
      <c r="D27" s="211"/>
      <c r="E27" s="211"/>
      <c r="F27" s="210"/>
      <c r="G27" s="212"/>
      <c r="H27" s="212"/>
      <c r="I27" s="143"/>
      <c r="J27" s="143"/>
    </row>
    <row r="28" spans="1:10" ht="16.5" customHeight="1" x14ac:dyDescent="0.3">
      <c r="A28" s="208"/>
      <c r="B28" s="209"/>
      <c r="C28" s="210"/>
      <c r="D28" s="211"/>
      <c r="E28" s="224" t="s">
        <v>182</v>
      </c>
      <c r="F28" s="224"/>
      <c r="G28" s="212"/>
      <c r="H28" s="212"/>
      <c r="I28" s="143"/>
      <c r="J28" s="143"/>
    </row>
    <row r="29" spans="1:10" ht="16.5" customHeight="1" x14ac:dyDescent="0.3">
      <c r="A29" s="208"/>
      <c r="B29" s="209"/>
      <c r="C29" s="210"/>
      <c r="D29" s="211"/>
      <c r="E29" s="224" t="s">
        <v>180</v>
      </c>
      <c r="F29" s="224"/>
      <c r="G29" s="212"/>
      <c r="H29" s="212"/>
      <c r="I29" s="143"/>
      <c r="J29" s="143"/>
    </row>
    <row r="30" spans="1:10" ht="16.5" customHeight="1" x14ac:dyDescent="0.3">
      <c r="A30" s="208"/>
      <c r="B30" s="209"/>
      <c r="C30" s="210"/>
      <c r="D30" s="211"/>
      <c r="E30" s="224" t="s">
        <v>181</v>
      </c>
      <c r="F30" s="224"/>
      <c r="G30" s="212"/>
      <c r="H30" s="212"/>
      <c r="I30" s="143"/>
      <c r="J30" s="143"/>
    </row>
    <row r="31" spans="1:10" ht="16.5" customHeight="1" x14ac:dyDescent="0.3">
      <c r="A31" s="46">
        <v>23</v>
      </c>
      <c r="B31" s="13" t="s">
        <v>81</v>
      </c>
      <c r="C31" s="46">
        <v>3</v>
      </c>
      <c r="D31" s="17">
        <v>3000</v>
      </c>
      <c r="E31" s="17">
        <v>7000</v>
      </c>
      <c r="F31" s="46" t="s">
        <v>44</v>
      </c>
      <c r="G31" s="239" t="s">
        <v>191</v>
      </c>
      <c r="H31" s="43"/>
      <c r="I31" s="143"/>
      <c r="J31" s="143"/>
    </row>
    <row r="32" spans="1:10" ht="16.5" customHeight="1" x14ac:dyDescent="0.3">
      <c r="A32" s="42">
        <v>24</v>
      </c>
      <c r="B32" s="13" t="s">
        <v>82</v>
      </c>
      <c r="C32" s="46">
        <v>2</v>
      </c>
      <c r="D32" s="17">
        <v>3500</v>
      </c>
      <c r="E32" s="17">
        <v>7000</v>
      </c>
      <c r="F32" s="58" t="s">
        <v>44</v>
      </c>
      <c r="G32" s="238" t="s">
        <v>191</v>
      </c>
      <c r="H32" s="43"/>
      <c r="I32" s="143"/>
      <c r="J32" s="143"/>
    </row>
    <row r="33" spans="1:18" ht="33.75" customHeight="1" x14ac:dyDescent="0.3">
      <c r="A33" s="58">
        <v>25</v>
      </c>
      <c r="B33" s="144" t="s">
        <v>83</v>
      </c>
      <c r="C33" s="6">
        <v>2</v>
      </c>
      <c r="D33" s="30">
        <v>3500</v>
      </c>
      <c r="E33" s="30">
        <v>7000</v>
      </c>
      <c r="F33" s="58" t="s">
        <v>44</v>
      </c>
      <c r="G33" s="238" t="s">
        <v>191</v>
      </c>
      <c r="H33" s="43"/>
      <c r="I33" s="143"/>
      <c r="J33" s="143"/>
    </row>
    <row r="34" spans="1:18" ht="16.5" customHeight="1" x14ac:dyDescent="0.3">
      <c r="A34" s="42">
        <v>26</v>
      </c>
      <c r="B34" s="146" t="s">
        <v>84</v>
      </c>
      <c r="C34" s="6">
        <v>3</v>
      </c>
      <c r="D34" s="30">
        <v>6000</v>
      </c>
      <c r="E34" s="30">
        <v>18000</v>
      </c>
      <c r="F34" s="58" t="s">
        <v>44</v>
      </c>
      <c r="G34" s="238" t="s">
        <v>191</v>
      </c>
      <c r="H34" s="43"/>
      <c r="I34" s="143"/>
      <c r="J34" s="143"/>
    </row>
    <row r="35" spans="1:18" ht="16.5" customHeight="1" x14ac:dyDescent="0.3">
      <c r="A35" s="58">
        <v>27</v>
      </c>
      <c r="B35" s="146" t="s">
        <v>85</v>
      </c>
      <c r="C35" s="6">
        <v>2</v>
      </c>
      <c r="D35" s="30">
        <v>25000</v>
      </c>
      <c r="E35" s="30">
        <v>50000</v>
      </c>
      <c r="F35" s="58" t="s">
        <v>44</v>
      </c>
      <c r="G35" s="238" t="s">
        <v>191</v>
      </c>
      <c r="H35" s="43"/>
      <c r="I35" s="143">
        <v>379550</v>
      </c>
      <c r="J35" s="143"/>
    </row>
    <row r="36" spans="1:18" ht="16.5" customHeight="1" x14ac:dyDescent="0.3">
      <c r="A36" s="58"/>
      <c r="B36" s="125" t="s">
        <v>190</v>
      </c>
      <c r="C36" s="147"/>
      <c r="D36" s="148"/>
      <c r="E36" s="148"/>
      <c r="F36" s="58"/>
      <c r="G36" s="43"/>
      <c r="H36" s="43"/>
      <c r="I36" s="143"/>
      <c r="J36" s="143"/>
    </row>
    <row r="37" spans="1:18" s="31" customFormat="1" ht="15.75" customHeight="1" x14ac:dyDescent="0.3">
      <c r="A37" s="42">
        <v>28</v>
      </c>
      <c r="B37" s="86" t="s">
        <v>47</v>
      </c>
      <c r="C37" s="87">
        <v>1</v>
      </c>
      <c r="D37" s="88">
        <v>3500</v>
      </c>
      <c r="E37" s="88">
        <v>3500</v>
      </c>
      <c r="F37" s="14" t="s">
        <v>190</v>
      </c>
      <c r="G37" s="238" t="s">
        <v>191</v>
      </c>
      <c r="H37" s="13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s="31" customFormat="1" ht="16.5" customHeight="1" x14ac:dyDescent="0.3">
      <c r="A38" s="58">
        <v>29</v>
      </c>
      <c r="B38" s="80" t="s">
        <v>48</v>
      </c>
      <c r="C38" s="79">
        <v>1</v>
      </c>
      <c r="D38" s="81">
        <v>600</v>
      </c>
      <c r="E38" s="81">
        <v>600</v>
      </c>
      <c r="F38" s="14" t="s">
        <v>190</v>
      </c>
      <c r="G38" s="238" t="s">
        <v>191</v>
      </c>
      <c r="H38" s="13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s="31" customFormat="1" ht="16.5" customHeight="1" x14ac:dyDescent="0.3">
      <c r="A39" s="42">
        <v>30</v>
      </c>
      <c r="B39" s="80" t="s">
        <v>49</v>
      </c>
      <c r="C39" s="79">
        <v>2</v>
      </c>
      <c r="D39" s="81">
        <v>1200</v>
      </c>
      <c r="E39" s="81">
        <v>2400</v>
      </c>
      <c r="F39" s="14" t="s">
        <v>190</v>
      </c>
      <c r="G39" s="238" t="s">
        <v>191</v>
      </c>
      <c r="H39" s="13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s="31" customFormat="1" ht="16.5" customHeight="1" x14ac:dyDescent="0.3">
      <c r="A40" s="58">
        <v>31</v>
      </c>
      <c r="B40" s="80" t="s">
        <v>50</v>
      </c>
      <c r="C40" s="79">
        <v>2</v>
      </c>
      <c r="D40" s="81">
        <v>6900</v>
      </c>
      <c r="E40" s="81">
        <v>13800</v>
      </c>
      <c r="F40" s="14" t="s">
        <v>190</v>
      </c>
      <c r="G40" s="238" t="s">
        <v>191</v>
      </c>
      <c r="H40" s="13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s="50" customFormat="1" ht="16.5" customHeight="1" x14ac:dyDescent="0.3">
      <c r="A41" s="42">
        <v>32</v>
      </c>
      <c r="B41" s="89" t="s">
        <v>51</v>
      </c>
      <c r="C41" s="46">
        <v>1</v>
      </c>
      <c r="D41" s="5">
        <v>450</v>
      </c>
      <c r="E41" s="5">
        <v>450</v>
      </c>
      <c r="F41" s="14" t="s">
        <v>190</v>
      </c>
      <c r="G41" s="238" t="s">
        <v>191</v>
      </c>
      <c r="H41" s="19"/>
      <c r="I41" s="53"/>
      <c r="J41" s="53"/>
      <c r="K41" s="53"/>
      <c r="L41" s="53"/>
      <c r="M41" s="53"/>
      <c r="N41" s="53"/>
      <c r="O41" s="53"/>
      <c r="P41" s="53"/>
      <c r="Q41" s="53"/>
      <c r="R41" s="53"/>
    </row>
    <row r="42" spans="1:18" s="7" customFormat="1" ht="18" customHeight="1" x14ac:dyDescent="0.3">
      <c r="A42" s="58">
        <v>33</v>
      </c>
      <c r="B42" s="15" t="s">
        <v>52</v>
      </c>
      <c r="C42" s="6">
        <v>2</v>
      </c>
      <c r="D42" s="17">
        <v>480</v>
      </c>
      <c r="E42" s="17">
        <v>960</v>
      </c>
      <c r="F42" s="14" t="s">
        <v>190</v>
      </c>
      <c r="G42" s="238" t="s">
        <v>191</v>
      </c>
      <c r="H42" s="15"/>
    </row>
    <row r="43" spans="1:18" s="7" customFormat="1" ht="18" customHeight="1" x14ac:dyDescent="0.3">
      <c r="A43" s="42">
        <v>34</v>
      </c>
      <c r="B43" s="15" t="s">
        <v>140</v>
      </c>
      <c r="C43" s="6" t="s">
        <v>141</v>
      </c>
      <c r="D43" s="17">
        <v>500</v>
      </c>
      <c r="E43" s="17">
        <v>1500</v>
      </c>
      <c r="F43" s="14" t="s">
        <v>190</v>
      </c>
      <c r="G43" s="238" t="s">
        <v>191</v>
      </c>
      <c r="H43" s="15"/>
    </row>
    <row r="44" spans="1:18" s="7" customFormat="1" ht="18" customHeight="1" x14ac:dyDescent="0.3">
      <c r="A44" s="58">
        <v>35</v>
      </c>
      <c r="B44" s="15" t="s">
        <v>129</v>
      </c>
      <c r="C44" s="6" t="s">
        <v>141</v>
      </c>
      <c r="D44" s="17">
        <v>400</v>
      </c>
      <c r="E44" s="17">
        <v>1200</v>
      </c>
      <c r="F44" s="14" t="s">
        <v>190</v>
      </c>
      <c r="G44" s="238" t="s">
        <v>191</v>
      </c>
      <c r="H44" s="15"/>
    </row>
    <row r="45" spans="1:18" s="7" customFormat="1" ht="18" customHeight="1" x14ac:dyDescent="0.3">
      <c r="A45" s="42">
        <v>36</v>
      </c>
      <c r="B45" s="15" t="s">
        <v>130</v>
      </c>
      <c r="C45" s="6" t="s">
        <v>141</v>
      </c>
      <c r="D45" s="17">
        <v>200</v>
      </c>
      <c r="E45" s="17">
        <v>600</v>
      </c>
      <c r="F45" s="14" t="s">
        <v>190</v>
      </c>
      <c r="G45" s="238" t="s">
        <v>191</v>
      </c>
      <c r="H45" s="15"/>
    </row>
    <row r="46" spans="1:18" s="7" customFormat="1" ht="18" customHeight="1" x14ac:dyDescent="0.3">
      <c r="A46" s="58">
        <v>37</v>
      </c>
      <c r="B46" s="15" t="s">
        <v>131</v>
      </c>
      <c r="C46" s="6" t="s">
        <v>142</v>
      </c>
      <c r="D46" s="17">
        <v>50</v>
      </c>
      <c r="E46" s="17">
        <v>250</v>
      </c>
      <c r="F46" s="14" t="s">
        <v>190</v>
      </c>
      <c r="G46" s="238" t="s">
        <v>191</v>
      </c>
      <c r="H46" s="15"/>
    </row>
    <row r="47" spans="1:18" s="7" customFormat="1" ht="18" customHeight="1" x14ac:dyDescent="0.3">
      <c r="A47" s="42">
        <v>38</v>
      </c>
      <c r="B47" s="15" t="s">
        <v>132</v>
      </c>
      <c r="C47" s="6" t="s">
        <v>142</v>
      </c>
      <c r="D47" s="17">
        <v>35</v>
      </c>
      <c r="E47" s="17">
        <v>175</v>
      </c>
      <c r="F47" s="14" t="s">
        <v>190</v>
      </c>
      <c r="G47" s="238" t="s">
        <v>191</v>
      </c>
      <c r="H47" s="15"/>
    </row>
    <row r="48" spans="1:18" s="7" customFormat="1" ht="18" customHeight="1" x14ac:dyDescent="0.3">
      <c r="A48" s="58">
        <v>39</v>
      </c>
      <c r="B48" s="15" t="s">
        <v>133</v>
      </c>
      <c r="C48" s="6" t="s">
        <v>142</v>
      </c>
      <c r="D48" s="17">
        <v>70</v>
      </c>
      <c r="E48" s="17">
        <v>350</v>
      </c>
      <c r="F48" s="14" t="s">
        <v>190</v>
      </c>
      <c r="G48" s="238" t="s">
        <v>191</v>
      </c>
      <c r="H48" s="15"/>
    </row>
    <row r="49" spans="1:9" s="7" customFormat="1" ht="18" customHeight="1" x14ac:dyDescent="0.3">
      <c r="A49" s="42">
        <v>40</v>
      </c>
      <c r="B49" s="15" t="s">
        <v>137</v>
      </c>
      <c r="C49" s="6" t="s">
        <v>144</v>
      </c>
      <c r="D49" s="17">
        <v>45</v>
      </c>
      <c r="E49" s="17">
        <v>31500</v>
      </c>
      <c r="F49" s="14" t="s">
        <v>190</v>
      </c>
      <c r="G49" s="238" t="s">
        <v>191</v>
      </c>
      <c r="H49" s="15"/>
    </row>
    <row r="50" spans="1:9" s="7" customFormat="1" ht="18" customHeight="1" x14ac:dyDescent="0.3">
      <c r="A50" s="46">
        <v>41</v>
      </c>
      <c r="B50" s="146" t="s">
        <v>136</v>
      </c>
      <c r="C50" s="149" t="s">
        <v>155</v>
      </c>
      <c r="D50" s="181">
        <v>35</v>
      </c>
      <c r="E50" s="181">
        <v>26250</v>
      </c>
      <c r="F50" s="14" t="s">
        <v>190</v>
      </c>
      <c r="G50" s="238" t="s">
        <v>191</v>
      </c>
      <c r="H50" s="15"/>
    </row>
    <row r="51" spans="1:9" s="7" customFormat="1" ht="18" customHeight="1" x14ac:dyDescent="0.3">
      <c r="A51" s="42">
        <v>42</v>
      </c>
      <c r="B51" s="15" t="s">
        <v>143</v>
      </c>
      <c r="C51" s="6" t="s">
        <v>142</v>
      </c>
      <c r="D51" s="17">
        <v>125</v>
      </c>
      <c r="E51" s="17">
        <v>625</v>
      </c>
      <c r="F51" s="14" t="s">
        <v>190</v>
      </c>
      <c r="G51" s="238" t="s">
        <v>191</v>
      </c>
      <c r="H51" s="15"/>
    </row>
    <row r="52" spans="1:9" s="7" customFormat="1" ht="18" customHeight="1" x14ac:dyDescent="0.3">
      <c r="A52" s="208"/>
      <c r="B52" s="213"/>
      <c r="C52" s="147"/>
      <c r="D52" s="211"/>
      <c r="E52" s="211"/>
      <c r="F52" s="214"/>
      <c r="G52" s="213"/>
      <c r="H52" s="213"/>
    </row>
    <row r="53" spans="1:9" s="7" customFormat="1" ht="18" customHeight="1" x14ac:dyDescent="0.3">
      <c r="A53" s="208"/>
      <c r="B53" s="213"/>
      <c r="C53" s="147"/>
      <c r="D53" s="211"/>
      <c r="E53" s="224" t="s">
        <v>182</v>
      </c>
      <c r="F53" s="224"/>
      <c r="G53" s="213"/>
      <c r="H53" s="213"/>
    </row>
    <row r="54" spans="1:9" s="7" customFormat="1" ht="18" customHeight="1" x14ac:dyDescent="0.3">
      <c r="A54" s="208"/>
      <c r="B54" s="213"/>
      <c r="C54" s="147"/>
      <c r="D54" s="211"/>
      <c r="E54" s="224" t="s">
        <v>180</v>
      </c>
      <c r="F54" s="224"/>
      <c r="G54" s="213"/>
      <c r="H54" s="213"/>
    </row>
    <row r="55" spans="1:9" s="7" customFormat="1" ht="18" customHeight="1" x14ac:dyDescent="0.3">
      <c r="A55" s="208"/>
      <c r="B55" s="213"/>
      <c r="C55" s="147"/>
      <c r="D55" s="211"/>
      <c r="E55" s="224" t="s">
        <v>181</v>
      </c>
      <c r="F55" s="224"/>
      <c r="G55" s="213"/>
      <c r="H55" s="213"/>
    </row>
    <row r="56" spans="1:9" s="7" customFormat="1" ht="18" customHeight="1" x14ac:dyDescent="0.3">
      <c r="A56" s="46">
        <v>43</v>
      </c>
      <c r="B56" s="15" t="s">
        <v>145</v>
      </c>
      <c r="C56" s="6" t="s">
        <v>146</v>
      </c>
      <c r="D56" s="17">
        <v>100</v>
      </c>
      <c r="E56" s="17">
        <v>500</v>
      </c>
      <c r="F56" s="14" t="s">
        <v>190</v>
      </c>
      <c r="G56" s="238" t="s">
        <v>191</v>
      </c>
      <c r="H56" s="15"/>
    </row>
    <row r="57" spans="1:9" s="7" customFormat="1" ht="18" customHeight="1" x14ac:dyDescent="0.3">
      <c r="A57" s="42">
        <v>44</v>
      </c>
      <c r="B57" s="15" t="s">
        <v>147</v>
      </c>
      <c r="C57" s="6"/>
      <c r="D57" s="17"/>
      <c r="E57" s="17">
        <v>1500</v>
      </c>
      <c r="F57" s="61" t="s">
        <v>190</v>
      </c>
      <c r="G57" s="238" t="s">
        <v>191</v>
      </c>
      <c r="H57" s="15"/>
    </row>
    <row r="58" spans="1:9" s="7" customFormat="1" ht="18" customHeight="1" x14ac:dyDescent="0.3">
      <c r="A58" s="58">
        <v>45</v>
      </c>
      <c r="B58" s="15" t="s">
        <v>148</v>
      </c>
      <c r="C58" s="6" t="s">
        <v>149</v>
      </c>
      <c r="D58" s="17">
        <v>250</v>
      </c>
      <c r="E58" s="17">
        <v>1000</v>
      </c>
      <c r="F58" s="61" t="s">
        <v>190</v>
      </c>
      <c r="G58" s="238" t="s">
        <v>191</v>
      </c>
      <c r="H58" s="15"/>
      <c r="I58" s="7">
        <v>78410</v>
      </c>
    </row>
    <row r="59" spans="1:9" s="7" customFormat="1" ht="18" customHeight="1" x14ac:dyDescent="0.3">
      <c r="A59" s="58"/>
      <c r="B59" s="39" t="s">
        <v>79</v>
      </c>
      <c r="C59" s="6"/>
      <c r="D59" s="17"/>
      <c r="E59" s="17"/>
      <c r="F59" s="14"/>
      <c r="G59" s="15"/>
      <c r="H59" s="15"/>
    </row>
    <row r="60" spans="1:9" ht="16.5" customHeight="1" x14ac:dyDescent="0.3">
      <c r="A60" s="42">
        <v>46</v>
      </c>
      <c r="B60" s="182" t="s">
        <v>156</v>
      </c>
      <c r="C60" s="6">
        <v>4</v>
      </c>
      <c r="D60" s="17">
        <v>1400</v>
      </c>
      <c r="E60" s="17">
        <f t="shared" ref="E60:E87" si="3">SUM(C60*D60)</f>
        <v>5600</v>
      </c>
      <c r="F60" s="14" t="s">
        <v>79</v>
      </c>
      <c r="G60" s="238" t="s">
        <v>191</v>
      </c>
      <c r="H60" s="43"/>
    </row>
    <row r="61" spans="1:9" ht="16.5" customHeight="1" x14ac:dyDescent="0.3">
      <c r="A61" s="58">
        <v>47</v>
      </c>
      <c r="B61" s="182" t="s">
        <v>157</v>
      </c>
      <c r="C61" s="6">
        <v>5</v>
      </c>
      <c r="D61" s="17">
        <v>1400</v>
      </c>
      <c r="E61" s="17">
        <f t="shared" si="3"/>
        <v>7000</v>
      </c>
      <c r="F61" s="14" t="s">
        <v>79</v>
      </c>
      <c r="G61" s="238" t="s">
        <v>191</v>
      </c>
      <c r="H61" s="43"/>
    </row>
    <row r="62" spans="1:9" ht="16.5" customHeight="1" x14ac:dyDescent="0.3">
      <c r="A62" s="42">
        <v>48</v>
      </c>
      <c r="B62" s="182" t="s">
        <v>158</v>
      </c>
      <c r="C62" s="6">
        <v>4</v>
      </c>
      <c r="D62" s="17">
        <v>1400</v>
      </c>
      <c r="E62" s="17">
        <f t="shared" si="3"/>
        <v>5600</v>
      </c>
      <c r="F62" s="14" t="s">
        <v>79</v>
      </c>
      <c r="G62" s="238" t="s">
        <v>191</v>
      </c>
      <c r="H62" s="43"/>
    </row>
    <row r="63" spans="1:9" ht="16.5" customHeight="1" x14ac:dyDescent="0.3">
      <c r="A63" s="58">
        <v>49</v>
      </c>
      <c r="B63" s="182" t="s">
        <v>159</v>
      </c>
      <c r="C63" s="6">
        <v>5</v>
      </c>
      <c r="D63" s="17">
        <v>1400</v>
      </c>
      <c r="E63" s="17">
        <f t="shared" si="3"/>
        <v>7000</v>
      </c>
      <c r="F63" s="14" t="s">
        <v>79</v>
      </c>
      <c r="G63" s="238" t="s">
        <v>191</v>
      </c>
      <c r="H63" s="43"/>
    </row>
    <row r="64" spans="1:9" ht="16.5" customHeight="1" x14ac:dyDescent="0.3">
      <c r="A64" s="42">
        <v>50</v>
      </c>
      <c r="B64" s="183" t="s">
        <v>160</v>
      </c>
      <c r="C64" s="6">
        <v>20</v>
      </c>
      <c r="D64" s="17">
        <v>140</v>
      </c>
      <c r="E64" s="17">
        <f t="shared" si="3"/>
        <v>2800</v>
      </c>
      <c r="F64" s="14" t="s">
        <v>79</v>
      </c>
      <c r="G64" s="238" t="s">
        <v>191</v>
      </c>
      <c r="H64" s="43"/>
    </row>
    <row r="65" spans="1:9" ht="16.5" customHeight="1" x14ac:dyDescent="0.3">
      <c r="A65" s="58">
        <v>51</v>
      </c>
      <c r="B65" s="184" t="s">
        <v>161</v>
      </c>
      <c r="C65" s="6">
        <v>2</v>
      </c>
      <c r="D65" s="17">
        <v>750</v>
      </c>
      <c r="E65" s="17">
        <f t="shared" si="3"/>
        <v>1500</v>
      </c>
      <c r="F65" s="14" t="s">
        <v>79</v>
      </c>
      <c r="G65" s="238" t="s">
        <v>191</v>
      </c>
      <c r="H65" s="43"/>
    </row>
    <row r="66" spans="1:9" ht="16.5" customHeight="1" x14ac:dyDescent="0.3">
      <c r="A66" s="42">
        <v>52</v>
      </c>
      <c r="B66" s="185" t="s">
        <v>162</v>
      </c>
      <c r="C66" s="6">
        <v>2</v>
      </c>
      <c r="D66" s="17">
        <v>180</v>
      </c>
      <c r="E66" s="17">
        <f t="shared" si="3"/>
        <v>360</v>
      </c>
      <c r="F66" s="14" t="s">
        <v>79</v>
      </c>
      <c r="G66" s="238" t="s">
        <v>191</v>
      </c>
      <c r="H66" s="43"/>
    </row>
    <row r="67" spans="1:9" ht="16.5" customHeight="1" x14ac:dyDescent="0.3">
      <c r="A67" s="58">
        <v>53</v>
      </c>
      <c r="B67" s="186" t="s">
        <v>163</v>
      </c>
      <c r="C67" s="6">
        <v>5</v>
      </c>
      <c r="D67" s="17">
        <v>300</v>
      </c>
      <c r="E67" s="17">
        <f t="shared" si="3"/>
        <v>1500</v>
      </c>
      <c r="F67" s="14" t="s">
        <v>79</v>
      </c>
      <c r="G67" s="238" t="s">
        <v>191</v>
      </c>
      <c r="H67" s="43"/>
      <c r="I67" s="41">
        <v>565000</v>
      </c>
    </row>
    <row r="68" spans="1:9" ht="16.5" customHeight="1" x14ac:dyDescent="0.3">
      <c r="A68" s="42">
        <v>54</v>
      </c>
      <c r="B68" s="187" t="s">
        <v>164</v>
      </c>
      <c r="C68" s="6">
        <v>3</v>
      </c>
      <c r="D68" s="17">
        <v>170</v>
      </c>
      <c r="E68" s="17">
        <f t="shared" si="3"/>
        <v>510</v>
      </c>
      <c r="F68" s="14" t="s">
        <v>79</v>
      </c>
      <c r="G68" s="238" t="s">
        <v>191</v>
      </c>
      <c r="H68" s="43"/>
    </row>
    <row r="69" spans="1:9" ht="16.5" customHeight="1" x14ac:dyDescent="0.3">
      <c r="A69" s="58">
        <v>55</v>
      </c>
      <c r="B69" s="185" t="s">
        <v>165</v>
      </c>
      <c r="C69" s="6">
        <v>1</v>
      </c>
      <c r="D69" s="17">
        <v>340</v>
      </c>
      <c r="E69" s="17">
        <f t="shared" si="3"/>
        <v>340</v>
      </c>
      <c r="F69" s="14" t="s">
        <v>79</v>
      </c>
      <c r="G69" s="238" t="s">
        <v>191</v>
      </c>
      <c r="H69" s="43"/>
    </row>
    <row r="70" spans="1:9" ht="16.5" customHeight="1" x14ac:dyDescent="0.3">
      <c r="A70" s="42">
        <v>56</v>
      </c>
      <c r="B70" s="188" t="s">
        <v>166</v>
      </c>
      <c r="C70" s="6">
        <v>3</v>
      </c>
      <c r="D70" s="17">
        <v>437</v>
      </c>
      <c r="E70" s="17">
        <f t="shared" si="3"/>
        <v>1311</v>
      </c>
      <c r="F70" s="14" t="s">
        <v>79</v>
      </c>
      <c r="G70" s="238" t="s">
        <v>191</v>
      </c>
      <c r="H70" s="43"/>
    </row>
    <row r="71" spans="1:9" ht="16.5" customHeight="1" x14ac:dyDescent="0.3">
      <c r="A71" s="58">
        <v>57</v>
      </c>
      <c r="B71" s="188" t="s">
        <v>167</v>
      </c>
      <c r="C71" s="6">
        <v>20</v>
      </c>
      <c r="D71" s="17">
        <v>140</v>
      </c>
      <c r="E71" s="17">
        <f t="shared" si="3"/>
        <v>2800</v>
      </c>
      <c r="F71" s="14" t="s">
        <v>79</v>
      </c>
      <c r="G71" s="238" t="s">
        <v>191</v>
      </c>
      <c r="H71" s="43"/>
    </row>
    <row r="72" spans="1:9" ht="16.5" customHeight="1" x14ac:dyDescent="0.3">
      <c r="A72" s="42">
        <v>58</v>
      </c>
      <c r="B72" s="189" t="s">
        <v>168</v>
      </c>
      <c r="C72" s="6">
        <v>2</v>
      </c>
      <c r="D72" s="17">
        <v>840</v>
      </c>
      <c r="E72" s="17">
        <f t="shared" si="3"/>
        <v>1680</v>
      </c>
      <c r="F72" s="14" t="s">
        <v>79</v>
      </c>
      <c r="G72" s="238" t="s">
        <v>191</v>
      </c>
      <c r="H72" s="43"/>
    </row>
    <row r="73" spans="1:9" ht="16.5" customHeight="1" x14ac:dyDescent="0.3">
      <c r="A73" s="58">
        <v>59</v>
      </c>
      <c r="B73" s="187" t="s">
        <v>169</v>
      </c>
      <c r="C73" s="6">
        <v>5</v>
      </c>
      <c r="D73" s="17">
        <v>250</v>
      </c>
      <c r="E73" s="17">
        <f t="shared" si="3"/>
        <v>1250</v>
      </c>
      <c r="F73" s="14" t="s">
        <v>79</v>
      </c>
      <c r="G73" s="238" t="s">
        <v>191</v>
      </c>
      <c r="H73" s="43"/>
    </row>
    <row r="74" spans="1:9" ht="16.5" customHeight="1" x14ac:dyDescent="0.3">
      <c r="A74" s="42">
        <v>60</v>
      </c>
      <c r="B74" s="190" t="s">
        <v>170</v>
      </c>
      <c r="C74" s="6">
        <v>3</v>
      </c>
      <c r="D74" s="17">
        <v>780</v>
      </c>
      <c r="E74" s="17">
        <f t="shared" si="3"/>
        <v>2340</v>
      </c>
      <c r="F74" s="14" t="s">
        <v>79</v>
      </c>
      <c r="G74" s="238" t="s">
        <v>191</v>
      </c>
      <c r="H74" s="43"/>
    </row>
    <row r="75" spans="1:9" ht="16.5" customHeight="1" x14ac:dyDescent="0.3">
      <c r="A75" s="58">
        <v>61</v>
      </c>
      <c r="B75" s="184" t="s">
        <v>171</v>
      </c>
      <c r="C75" s="6">
        <v>1</v>
      </c>
      <c r="D75" s="17">
        <v>1200</v>
      </c>
      <c r="E75" s="17">
        <f t="shared" si="3"/>
        <v>1200</v>
      </c>
      <c r="F75" s="14" t="s">
        <v>79</v>
      </c>
      <c r="G75" s="238" t="s">
        <v>191</v>
      </c>
      <c r="H75" s="43"/>
    </row>
    <row r="76" spans="1:9" ht="16.5" customHeight="1" x14ac:dyDescent="0.3">
      <c r="A76" s="42">
        <v>62</v>
      </c>
      <c r="B76" s="182" t="s">
        <v>172</v>
      </c>
      <c r="C76" s="6">
        <v>5</v>
      </c>
      <c r="D76" s="17">
        <v>600</v>
      </c>
      <c r="E76" s="17">
        <f t="shared" si="3"/>
        <v>3000</v>
      </c>
      <c r="F76" s="14" t="s">
        <v>79</v>
      </c>
      <c r="G76" s="238" t="s">
        <v>191</v>
      </c>
      <c r="H76" s="43"/>
    </row>
    <row r="77" spans="1:9" ht="16.5" customHeight="1" x14ac:dyDescent="0.3">
      <c r="A77" s="46">
        <v>63</v>
      </c>
      <c r="B77" s="182" t="s">
        <v>173</v>
      </c>
      <c r="C77" s="6">
        <v>5</v>
      </c>
      <c r="D77" s="17">
        <v>920</v>
      </c>
      <c r="E77" s="17">
        <f t="shared" si="3"/>
        <v>4600</v>
      </c>
      <c r="F77" s="14" t="s">
        <v>79</v>
      </c>
      <c r="G77" s="238" t="s">
        <v>191</v>
      </c>
      <c r="H77" s="43"/>
    </row>
    <row r="78" spans="1:9" ht="16.5" customHeight="1" x14ac:dyDescent="0.3">
      <c r="A78" s="42">
        <v>64</v>
      </c>
      <c r="B78" s="191" t="s">
        <v>174</v>
      </c>
      <c r="C78" s="6">
        <v>5</v>
      </c>
      <c r="D78" s="17">
        <v>1284</v>
      </c>
      <c r="E78" s="17">
        <f t="shared" ref="E78" si="4">SUM(C78*D78)</f>
        <v>6420</v>
      </c>
      <c r="F78" s="14" t="s">
        <v>79</v>
      </c>
      <c r="G78" s="238" t="s">
        <v>191</v>
      </c>
      <c r="H78" s="43"/>
    </row>
    <row r="79" spans="1:9" ht="16.5" customHeight="1" x14ac:dyDescent="0.3">
      <c r="A79" s="210"/>
      <c r="B79" s="215"/>
      <c r="C79" s="147"/>
      <c r="D79" s="211"/>
      <c r="E79" s="211"/>
      <c r="F79" s="214"/>
      <c r="G79" s="212"/>
      <c r="H79" s="212"/>
    </row>
    <row r="80" spans="1:9" ht="16.5" customHeight="1" x14ac:dyDescent="0.3">
      <c r="A80" s="210"/>
      <c r="B80" s="215"/>
      <c r="C80" s="147"/>
      <c r="D80" s="211"/>
      <c r="E80" s="224" t="s">
        <v>182</v>
      </c>
      <c r="F80" s="224"/>
      <c r="G80" s="212"/>
      <c r="H80" s="212"/>
    </row>
    <row r="81" spans="1:8" ht="16.5" customHeight="1" x14ac:dyDescent="0.3">
      <c r="A81" s="210"/>
      <c r="B81" s="215"/>
      <c r="C81" s="147"/>
      <c r="D81" s="211"/>
      <c r="E81" s="224" t="s">
        <v>180</v>
      </c>
      <c r="F81" s="224"/>
      <c r="G81" s="212"/>
      <c r="H81" s="212"/>
    </row>
    <row r="82" spans="1:8" ht="16.5" customHeight="1" x14ac:dyDescent="0.3">
      <c r="A82" s="208"/>
      <c r="B82" s="216"/>
      <c r="C82" s="147"/>
      <c r="D82" s="211"/>
      <c r="E82" s="224" t="s">
        <v>181</v>
      </c>
      <c r="F82" s="224"/>
      <c r="G82" s="212"/>
      <c r="H82" s="212"/>
    </row>
    <row r="83" spans="1:8" ht="16.5" customHeight="1" x14ac:dyDescent="0.3">
      <c r="A83" s="46">
        <v>65</v>
      </c>
      <c r="B83" s="188" t="s">
        <v>175</v>
      </c>
      <c r="C83" s="6">
        <v>10</v>
      </c>
      <c r="D83" s="17">
        <v>300</v>
      </c>
      <c r="E83" s="17">
        <f t="shared" si="3"/>
        <v>3000</v>
      </c>
      <c r="F83" s="14" t="s">
        <v>79</v>
      </c>
      <c r="G83" s="239" t="s">
        <v>191</v>
      </c>
      <c r="H83" s="43"/>
    </row>
    <row r="84" spans="1:8" ht="16.5" customHeight="1" x14ac:dyDescent="0.3">
      <c r="A84" s="42">
        <v>66</v>
      </c>
      <c r="B84" s="184" t="s">
        <v>176</v>
      </c>
      <c r="C84" s="6">
        <v>4</v>
      </c>
      <c r="D84" s="17">
        <v>240</v>
      </c>
      <c r="E84" s="17">
        <f t="shared" si="3"/>
        <v>960</v>
      </c>
      <c r="F84" s="14" t="s">
        <v>79</v>
      </c>
      <c r="G84" s="238" t="s">
        <v>191</v>
      </c>
      <c r="H84" s="43"/>
    </row>
    <row r="85" spans="1:8" ht="16.5" customHeight="1" x14ac:dyDescent="0.3">
      <c r="A85" s="58">
        <v>67</v>
      </c>
      <c r="B85" s="192" t="s">
        <v>177</v>
      </c>
      <c r="C85" s="6">
        <v>3</v>
      </c>
      <c r="D85" s="17">
        <v>320</v>
      </c>
      <c r="E85" s="17">
        <f t="shared" si="3"/>
        <v>960</v>
      </c>
      <c r="F85" s="14" t="s">
        <v>79</v>
      </c>
      <c r="G85" s="238" t="s">
        <v>191</v>
      </c>
      <c r="H85" s="43"/>
    </row>
    <row r="86" spans="1:8" s="194" customFormat="1" ht="16.5" customHeight="1" x14ac:dyDescent="0.3">
      <c r="A86" s="42">
        <v>68</v>
      </c>
      <c r="B86" s="185" t="s">
        <v>178</v>
      </c>
      <c r="C86" s="6">
        <v>3</v>
      </c>
      <c r="D86" s="17">
        <v>100</v>
      </c>
      <c r="E86" s="17">
        <f t="shared" si="3"/>
        <v>300</v>
      </c>
      <c r="F86" s="14" t="s">
        <v>79</v>
      </c>
      <c r="G86" s="238" t="s">
        <v>191</v>
      </c>
      <c r="H86" s="193"/>
    </row>
    <row r="87" spans="1:8" ht="16.5" customHeight="1" x14ac:dyDescent="0.3">
      <c r="A87" s="58">
        <v>69</v>
      </c>
      <c r="B87" s="182" t="s">
        <v>179</v>
      </c>
      <c r="C87" s="6">
        <v>2</v>
      </c>
      <c r="D87" s="17">
        <v>850</v>
      </c>
      <c r="E87" s="17">
        <f t="shared" si="3"/>
        <v>1700</v>
      </c>
      <c r="F87" s="14" t="s">
        <v>79</v>
      </c>
      <c r="G87" s="238" t="s">
        <v>191</v>
      </c>
      <c r="H87" s="43"/>
    </row>
    <row r="88" spans="1:8" ht="21" customHeight="1" x14ac:dyDescent="0.3">
      <c r="A88" s="64"/>
      <c r="B88" s="168" t="s">
        <v>87</v>
      </c>
      <c r="C88" s="64"/>
      <c r="D88" s="64"/>
      <c r="E88" s="175"/>
      <c r="F88" s="64"/>
      <c r="G88" s="43"/>
      <c r="H88" s="43"/>
    </row>
    <row r="89" spans="1:8" s="31" customFormat="1" ht="17.25" customHeight="1" x14ac:dyDescent="0.3">
      <c r="A89" s="58">
        <v>70</v>
      </c>
      <c r="B89" s="165" t="s">
        <v>19</v>
      </c>
      <c r="C89" s="166">
        <v>1</v>
      </c>
      <c r="D89" s="167">
        <v>3500</v>
      </c>
      <c r="E89" s="167">
        <f>D89*C89</f>
        <v>3500</v>
      </c>
      <c r="F89" s="58" t="s">
        <v>184</v>
      </c>
      <c r="G89" s="238" t="s">
        <v>191</v>
      </c>
      <c r="H89" s="22"/>
    </row>
    <row r="90" spans="1:8" ht="16.5" customHeight="1" x14ac:dyDescent="0.3">
      <c r="A90" s="42">
        <v>71</v>
      </c>
      <c r="B90" s="152" t="s">
        <v>51</v>
      </c>
      <c r="C90" s="153">
        <v>2</v>
      </c>
      <c r="D90" s="153">
        <v>400</v>
      </c>
      <c r="E90" s="17">
        <v>800</v>
      </c>
      <c r="F90" s="58" t="s">
        <v>184</v>
      </c>
      <c r="G90" s="238" t="s">
        <v>191</v>
      </c>
      <c r="H90" s="64"/>
    </row>
    <row r="91" spans="1:8" ht="16.5" customHeight="1" x14ac:dyDescent="0.3">
      <c r="A91" s="58">
        <v>72</v>
      </c>
      <c r="B91" s="155" t="s">
        <v>94</v>
      </c>
      <c r="C91" s="156">
        <v>90</v>
      </c>
      <c r="D91" s="157">
        <v>450</v>
      </c>
      <c r="E91" s="157">
        <v>40500</v>
      </c>
      <c r="F91" s="58" t="s">
        <v>184</v>
      </c>
      <c r="G91" s="238" t="s">
        <v>191</v>
      </c>
      <c r="H91" s="154"/>
    </row>
    <row r="92" spans="1:8" ht="16.5" customHeight="1" x14ac:dyDescent="0.3">
      <c r="A92" s="42">
        <v>73</v>
      </c>
      <c r="B92" s="158" t="s">
        <v>95</v>
      </c>
      <c r="C92" s="156">
        <v>12</v>
      </c>
      <c r="D92" s="157">
        <v>450</v>
      </c>
      <c r="E92" s="157">
        <v>5400</v>
      </c>
      <c r="F92" s="58" t="s">
        <v>184</v>
      </c>
      <c r="G92" s="238" t="s">
        <v>191</v>
      </c>
      <c r="H92" s="154"/>
    </row>
    <row r="93" spans="1:8" ht="16.5" customHeight="1" x14ac:dyDescent="0.3">
      <c r="A93" s="58">
        <v>74</v>
      </c>
      <c r="B93" s="158" t="s">
        <v>96</v>
      </c>
      <c r="C93" s="156">
        <v>22</v>
      </c>
      <c r="D93" s="157">
        <v>260</v>
      </c>
      <c r="E93" s="157">
        <v>5720</v>
      </c>
      <c r="F93" s="58" t="s">
        <v>184</v>
      </c>
      <c r="G93" s="238" t="s">
        <v>191</v>
      </c>
      <c r="H93" s="154"/>
    </row>
    <row r="94" spans="1:8" ht="16.5" customHeight="1" x14ac:dyDescent="0.3">
      <c r="A94" s="42">
        <v>75</v>
      </c>
      <c r="B94" s="155" t="s">
        <v>97</v>
      </c>
      <c r="C94" s="156" t="s">
        <v>98</v>
      </c>
      <c r="D94" s="159">
        <v>250</v>
      </c>
      <c r="E94" s="159">
        <v>5000</v>
      </c>
      <c r="F94" s="58" t="s">
        <v>184</v>
      </c>
      <c r="G94" s="238" t="s">
        <v>191</v>
      </c>
      <c r="H94" s="154"/>
    </row>
    <row r="95" spans="1:8" ht="16.5" customHeight="1" x14ac:dyDescent="0.3">
      <c r="A95" s="58">
        <v>76</v>
      </c>
      <c r="B95" s="155" t="s">
        <v>99</v>
      </c>
      <c r="C95" s="156" t="s">
        <v>100</v>
      </c>
      <c r="D95" s="159">
        <v>35</v>
      </c>
      <c r="E95" s="159">
        <v>350</v>
      </c>
      <c r="F95" s="58" t="s">
        <v>184</v>
      </c>
      <c r="G95" s="238" t="s">
        <v>191</v>
      </c>
      <c r="H95" s="154"/>
    </row>
    <row r="96" spans="1:8" ht="16.5" customHeight="1" x14ac:dyDescent="0.3">
      <c r="A96" s="42">
        <v>77</v>
      </c>
      <c r="B96" s="155" t="s">
        <v>101</v>
      </c>
      <c r="C96" s="156">
        <v>10</v>
      </c>
      <c r="D96" s="159">
        <v>400</v>
      </c>
      <c r="E96" s="159">
        <v>4000</v>
      </c>
      <c r="F96" s="58" t="s">
        <v>184</v>
      </c>
      <c r="G96" s="238" t="s">
        <v>191</v>
      </c>
      <c r="H96" s="154"/>
    </row>
    <row r="97" spans="1:9" ht="16.5" customHeight="1" x14ac:dyDescent="0.3">
      <c r="A97" s="58">
        <v>78</v>
      </c>
      <c r="B97" s="155" t="s">
        <v>102</v>
      </c>
      <c r="C97" s="156">
        <v>10</v>
      </c>
      <c r="D97" s="159">
        <v>2900</v>
      </c>
      <c r="E97" s="159">
        <v>29000</v>
      </c>
      <c r="F97" s="58" t="s">
        <v>184</v>
      </c>
      <c r="G97" s="238" t="s">
        <v>191</v>
      </c>
      <c r="H97" s="154"/>
    </row>
    <row r="98" spans="1:9" ht="16.5" customHeight="1" x14ac:dyDescent="0.3">
      <c r="A98" s="42">
        <v>79</v>
      </c>
      <c r="B98" s="53" t="s">
        <v>103</v>
      </c>
      <c r="C98" s="160">
        <v>15</v>
      </c>
      <c r="D98" s="160">
        <v>400</v>
      </c>
      <c r="E98" s="161">
        <v>6000</v>
      </c>
      <c r="F98" s="58" t="s">
        <v>184</v>
      </c>
      <c r="G98" s="238" t="s">
        <v>191</v>
      </c>
      <c r="H98" s="154"/>
    </row>
    <row r="99" spans="1:9" s="53" customFormat="1" ht="17.25" customHeight="1" x14ac:dyDescent="0.3">
      <c r="A99" s="58">
        <v>80</v>
      </c>
      <c r="B99" s="162" t="s">
        <v>104</v>
      </c>
      <c r="C99" s="163" t="s">
        <v>105</v>
      </c>
      <c r="D99" s="164">
        <v>500</v>
      </c>
      <c r="E99" s="164">
        <v>2000</v>
      </c>
      <c r="F99" s="58" t="s">
        <v>184</v>
      </c>
      <c r="G99" s="238" t="s">
        <v>191</v>
      </c>
      <c r="H99" s="154"/>
    </row>
    <row r="100" spans="1:9" s="53" customFormat="1" ht="17.25" customHeight="1" x14ac:dyDescent="0.3">
      <c r="A100" s="42">
        <v>81</v>
      </c>
      <c r="B100" s="162" t="s">
        <v>106</v>
      </c>
      <c r="C100" s="163" t="s">
        <v>107</v>
      </c>
      <c r="D100" s="164">
        <v>150</v>
      </c>
      <c r="E100" s="164">
        <v>1200</v>
      </c>
      <c r="F100" s="58" t="s">
        <v>184</v>
      </c>
      <c r="G100" s="238" t="s">
        <v>191</v>
      </c>
      <c r="H100" s="154"/>
    </row>
    <row r="101" spans="1:9" s="53" customFormat="1" ht="17.25" customHeight="1" x14ac:dyDescent="0.3">
      <c r="A101" s="58">
        <v>82</v>
      </c>
      <c r="B101" s="162" t="s">
        <v>108</v>
      </c>
      <c r="C101" s="163" t="s">
        <v>107</v>
      </c>
      <c r="D101" s="164">
        <v>250</v>
      </c>
      <c r="E101" s="164">
        <v>2000</v>
      </c>
      <c r="F101" s="58" t="s">
        <v>184</v>
      </c>
      <c r="G101" s="238" t="s">
        <v>191</v>
      </c>
      <c r="H101" s="154"/>
    </row>
    <row r="102" spans="1:9" s="53" customFormat="1" ht="17.25" customHeight="1" x14ac:dyDescent="0.3">
      <c r="A102" s="42">
        <v>83</v>
      </c>
      <c r="B102" s="162" t="s">
        <v>109</v>
      </c>
      <c r="C102" s="163" t="s">
        <v>110</v>
      </c>
      <c r="D102" s="164">
        <v>1000</v>
      </c>
      <c r="E102" s="164">
        <v>2000</v>
      </c>
      <c r="F102" s="58" t="s">
        <v>184</v>
      </c>
      <c r="G102" s="238" t="s">
        <v>191</v>
      </c>
      <c r="H102" s="154"/>
    </row>
    <row r="103" spans="1:9" s="53" customFormat="1" ht="17.25" customHeight="1" x14ac:dyDescent="0.3">
      <c r="A103" s="58">
        <v>84</v>
      </c>
      <c r="B103" s="162" t="s">
        <v>111</v>
      </c>
      <c r="C103" s="163" t="s">
        <v>112</v>
      </c>
      <c r="D103" s="164">
        <v>5000</v>
      </c>
      <c r="E103" s="164">
        <v>5000</v>
      </c>
      <c r="F103" s="58" t="s">
        <v>184</v>
      </c>
      <c r="G103" s="238" t="s">
        <v>191</v>
      </c>
      <c r="H103" s="154"/>
      <c r="I103" s="53">
        <v>142470</v>
      </c>
    </row>
    <row r="104" spans="1:9" ht="21" customHeight="1" x14ac:dyDescent="0.3">
      <c r="A104" s="44"/>
      <c r="E104" s="169"/>
    </row>
    <row r="105" spans="1:9" ht="17.25" customHeight="1" x14ac:dyDescent="0.3">
      <c r="A105" s="44"/>
      <c r="F105" s="224" t="s">
        <v>182</v>
      </c>
      <c r="G105" s="224"/>
    </row>
    <row r="106" spans="1:9" ht="17.25" customHeight="1" x14ac:dyDescent="0.3">
      <c r="A106" s="44"/>
      <c r="F106" s="224" t="s">
        <v>180</v>
      </c>
      <c r="G106" s="224"/>
    </row>
    <row r="107" spans="1:9" ht="17.25" customHeight="1" x14ac:dyDescent="0.3">
      <c r="A107" s="44"/>
      <c r="F107" s="224" t="s">
        <v>181</v>
      </c>
      <c r="G107" s="224"/>
    </row>
    <row r="108" spans="1:9" ht="21" customHeight="1" x14ac:dyDescent="0.3">
      <c r="A108" s="44"/>
    </row>
    <row r="109" spans="1:9" ht="21" customHeight="1" x14ac:dyDescent="0.3">
      <c r="A109" s="44"/>
    </row>
    <row r="110" spans="1:9" ht="21" customHeight="1" x14ac:dyDescent="0.3">
      <c r="A110" s="44"/>
    </row>
    <row r="111" spans="1:9" ht="21" customHeight="1" x14ac:dyDescent="0.3">
      <c r="A111" s="44"/>
    </row>
    <row r="112" spans="1:9" ht="21" customHeight="1" x14ac:dyDescent="0.3">
      <c r="A112" s="44"/>
    </row>
    <row r="113" spans="1:1" ht="21" customHeight="1" x14ac:dyDescent="0.3">
      <c r="A113" s="44"/>
    </row>
    <row r="114" spans="1:1" ht="21" customHeight="1" x14ac:dyDescent="0.3">
      <c r="A114" s="44"/>
    </row>
    <row r="115" spans="1:1" ht="21" customHeight="1" x14ac:dyDescent="0.3">
      <c r="A115" s="44"/>
    </row>
    <row r="116" spans="1:1" ht="21" customHeight="1" x14ac:dyDescent="0.3">
      <c r="A116" s="44"/>
    </row>
    <row r="117" spans="1:1" ht="21" customHeight="1" x14ac:dyDescent="0.3">
      <c r="A117" s="44"/>
    </row>
    <row r="118" spans="1:1" ht="21" customHeight="1" x14ac:dyDescent="0.3">
      <c r="A118" s="44"/>
    </row>
    <row r="119" spans="1:1" ht="21" customHeight="1" x14ac:dyDescent="0.3">
      <c r="A119" s="44"/>
    </row>
    <row r="120" spans="1:1" ht="21" customHeight="1" x14ac:dyDescent="0.3">
      <c r="A120" s="44"/>
    </row>
    <row r="121" spans="1:1" ht="21" customHeight="1" x14ac:dyDescent="0.3">
      <c r="A121" s="44"/>
    </row>
    <row r="122" spans="1:1" ht="21" customHeight="1" x14ac:dyDescent="0.3">
      <c r="A122" s="44"/>
    </row>
    <row r="123" spans="1:1" ht="21" customHeight="1" x14ac:dyDescent="0.3">
      <c r="A123" s="44"/>
    </row>
    <row r="124" spans="1:1" ht="21" customHeight="1" x14ac:dyDescent="0.3">
      <c r="A124" s="44"/>
    </row>
    <row r="125" spans="1:1" ht="21" customHeight="1" x14ac:dyDescent="0.3">
      <c r="A125" s="44"/>
    </row>
    <row r="126" spans="1:1" ht="21" customHeight="1" x14ac:dyDescent="0.3">
      <c r="A126" s="44"/>
    </row>
    <row r="127" spans="1:1" ht="21" customHeight="1" x14ac:dyDescent="0.3">
      <c r="A127" s="44"/>
    </row>
    <row r="128" spans="1:1" ht="21" customHeight="1" x14ac:dyDescent="0.3">
      <c r="A128" s="44"/>
    </row>
    <row r="129" spans="1:1" ht="21" customHeight="1" x14ac:dyDescent="0.3">
      <c r="A129" s="44"/>
    </row>
    <row r="130" spans="1:1" ht="21" customHeight="1" x14ac:dyDescent="0.3">
      <c r="A130" s="44"/>
    </row>
    <row r="131" spans="1:1" ht="21" customHeight="1" x14ac:dyDescent="0.3">
      <c r="A131" s="44"/>
    </row>
    <row r="132" spans="1:1" ht="21" customHeight="1" x14ac:dyDescent="0.3">
      <c r="A132" s="44"/>
    </row>
    <row r="133" spans="1:1" ht="21" customHeight="1" x14ac:dyDescent="0.3">
      <c r="A133" s="44"/>
    </row>
    <row r="134" spans="1:1" ht="21" customHeight="1" x14ac:dyDescent="0.3">
      <c r="A134" s="44"/>
    </row>
    <row r="135" spans="1:1" ht="21" customHeight="1" x14ac:dyDescent="0.3">
      <c r="A135" s="44"/>
    </row>
    <row r="136" spans="1:1" ht="21" customHeight="1" x14ac:dyDescent="0.3">
      <c r="A136" s="44"/>
    </row>
    <row r="137" spans="1:1" ht="21" customHeight="1" x14ac:dyDescent="0.3">
      <c r="A137" s="44"/>
    </row>
    <row r="138" spans="1:1" ht="21" customHeight="1" x14ac:dyDescent="0.3">
      <c r="A138" s="44"/>
    </row>
    <row r="139" spans="1:1" ht="21" customHeight="1" x14ac:dyDescent="0.3">
      <c r="A139" s="44"/>
    </row>
    <row r="140" spans="1:1" ht="21" customHeight="1" x14ac:dyDescent="0.3">
      <c r="A140" s="44"/>
    </row>
    <row r="141" spans="1:1" ht="21" customHeight="1" x14ac:dyDescent="0.3">
      <c r="A141" s="44"/>
    </row>
    <row r="142" spans="1:1" ht="21" customHeight="1" x14ac:dyDescent="0.3">
      <c r="A142" s="44"/>
    </row>
    <row r="143" spans="1:1" ht="21" customHeight="1" x14ac:dyDescent="0.3">
      <c r="A143" s="44"/>
    </row>
    <row r="144" spans="1:1" ht="21" customHeight="1" x14ac:dyDescent="0.3">
      <c r="A144" s="44"/>
    </row>
    <row r="145" spans="1:1" ht="21" customHeight="1" x14ac:dyDescent="0.3">
      <c r="A145" s="44"/>
    </row>
    <row r="146" spans="1:1" ht="21" customHeight="1" x14ac:dyDescent="0.3">
      <c r="A146" s="44"/>
    </row>
    <row r="147" spans="1:1" ht="21" customHeight="1" x14ac:dyDescent="0.3">
      <c r="A147" s="44"/>
    </row>
    <row r="148" spans="1:1" ht="21" customHeight="1" x14ac:dyDescent="0.3">
      <c r="A148" s="44"/>
    </row>
    <row r="149" spans="1:1" ht="21" customHeight="1" x14ac:dyDescent="0.3">
      <c r="A149" s="44"/>
    </row>
    <row r="150" spans="1:1" ht="21" customHeight="1" x14ac:dyDescent="0.3">
      <c r="A150" s="44"/>
    </row>
    <row r="151" spans="1:1" ht="21" customHeight="1" x14ac:dyDescent="0.3">
      <c r="A151" s="44"/>
    </row>
    <row r="152" spans="1:1" ht="21" customHeight="1" x14ac:dyDescent="0.3">
      <c r="A152" s="44"/>
    </row>
    <row r="153" spans="1:1" ht="21" customHeight="1" x14ac:dyDescent="0.3">
      <c r="A153" s="44"/>
    </row>
    <row r="154" spans="1:1" ht="21" customHeight="1" x14ac:dyDescent="0.3">
      <c r="A154" s="44"/>
    </row>
    <row r="155" spans="1:1" ht="21" customHeight="1" x14ac:dyDescent="0.3">
      <c r="A155" s="44"/>
    </row>
    <row r="156" spans="1:1" ht="21" customHeight="1" x14ac:dyDescent="0.3">
      <c r="A156" s="44"/>
    </row>
    <row r="157" spans="1:1" ht="21" customHeight="1" x14ac:dyDescent="0.3">
      <c r="A157" s="44"/>
    </row>
    <row r="158" spans="1:1" ht="21" customHeight="1" x14ac:dyDescent="0.3">
      <c r="A158" s="44"/>
    </row>
    <row r="159" spans="1:1" ht="21" customHeight="1" x14ac:dyDescent="0.3">
      <c r="A159" s="44"/>
    </row>
    <row r="160" spans="1:1" ht="21" customHeight="1" x14ac:dyDescent="0.3">
      <c r="A160" s="44"/>
    </row>
    <row r="161" spans="1:1" ht="21" customHeight="1" x14ac:dyDescent="0.3">
      <c r="A161" s="44"/>
    </row>
    <row r="162" spans="1:1" ht="21" customHeight="1" x14ac:dyDescent="0.3">
      <c r="A162" s="44"/>
    </row>
    <row r="163" spans="1:1" ht="21" customHeight="1" x14ac:dyDescent="0.3">
      <c r="A163" s="44"/>
    </row>
    <row r="164" spans="1:1" ht="21" customHeight="1" x14ac:dyDescent="0.3">
      <c r="A164" s="44"/>
    </row>
    <row r="165" spans="1:1" ht="21" customHeight="1" x14ac:dyDescent="0.3">
      <c r="A165" s="44"/>
    </row>
    <row r="166" spans="1:1" ht="21" customHeight="1" x14ac:dyDescent="0.3">
      <c r="A166" s="44"/>
    </row>
    <row r="167" spans="1:1" ht="21" customHeight="1" x14ac:dyDescent="0.3">
      <c r="A167" s="44"/>
    </row>
    <row r="168" spans="1:1" ht="21" customHeight="1" x14ac:dyDescent="0.3">
      <c r="A168" s="44"/>
    </row>
    <row r="169" spans="1:1" ht="21" customHeight="1" x14ac:dyDescent="0.3">
      <c r="A169" s="44"/>
    </row>
    <row r="170" spans="1:1" ht="21" customHeight="1" x14ac:dyDescent="0.3">
      <c r="A170" s="44"/>
    </row>
    <row r="171" spans="1:1" ht="21" customHeight="1" x14ac:dyDescent="0.3">
      <c r="A171" s="44"/>
    </row>
    <row r="172" spans="1:1" ht="21" customHeight="1" x14ac:dyDescent="0.3">
      <c r="A172" s="44"/>
    </row>
    <row r="173" spans="1:1" ht="21" customHeight="1" x14ac:dyDescent="0.3">
      <c r="A173" s="44"/>
    </row>
    <row r="174" spans="1:1" ht="21" customHeight="1" x14ac:dyDescent="0.3">
      <c r="A174" s="44"/>
    </row>
    <row r="175" spans="1:1" ht="21" customHeight="1" x14ac:dyDescent="0.3">
      <c r="A175" s="44"/>
    </row>
    <row r="176" spans="1:1" ht="21" customHeight="1" x14ac:dyDescent="0.3">
      <c r="A176" s="44"/>
    </row>
    <row r="177" spans="1:1" ht="21" customHeight="1" x14ac:dyDescent="0.3">
      <c r="A177" s="44"/>
    </row>
    <row r="178" spans="1:1" ht="21" customHeight="1" x14ac:dyDescent="0.3">
      <c r="A178" s="44"/>
    </row>
    <row r="179" spans="1:1" ht="21" customHeight="1" x14ac:dyDescent="0.3">
      <c r="A179" s="44"/>
    </row>
    <row r="180" spans="1:1" ht="21" customHeight="1" x14ac:dyDescent="0.3">
      <c r="A180" s="44"/>
    </row>
    <row r="181" spans="1:1" ht="21" customHeight="1" x14ac:dyDescent="0.3">
      <c r="A181" s="44"/>
    </row>
    <row r="182" spans="1:1" ht="21" customHeight="1" x14ac:dyDescent="0.3">
      <c r="A182" s="44"/>
    </row>
    <row r="183" spans="1:1" ht="21" customHeight="1" x14ac:dyDescent="0.3">
      <c r="A183" s="44"/>
    </row>
    <row r="184" spans="1:1" ht="21" customHeight="1" x14ac:dyDescent="0.3">
      <c r="A184" s="44"/>
    </row>
    <row r="185" spans="1:1" ht="21" customHeight="1" x14ac:dyDescent="0.3">
      <c r="A185" s="44"/>
    </row>
    <row r="186" spans="1:1" ht="21" customHeight="1" x14ac:dyDescent="0.3">
      <c r="A186" s="44"/>
    </row>
    <row r="187" spans="1:1" ht="21" customHeight="1" x14ac:dyDescent="0.3">
      <c r="A187" s="44"/>
    </row>
    <row r="188" spans="1:1" ht="21" customHeight="1" x14ac:dyDescent="0.3">
      <c r="A188" s="44"/>
    </row>
    <row r="189" spans="1:1" ht="21" customHeight="1" x14ac:dyDescent="0.3">
      <c r="A189" s="44"/>
    </row>
    <row r="190" spans="1:1" ht="21" customHeight="1" x14ac:dyDescent="0.3">
      <c r="A190" s="44"/>
    </row>
    <row r="191" spans="1:1" ht="21" customHeight="1" x14ac:dyDescent="0.3">
      <c r="A191" s="44"/>
    </row>
    <row r="192" spans="1:1" ht="21" customHeight="1" x14ac:dyDescent="0.3">
      <c r="A192" s="44"/>
    </row>
    <row r="193" spans="1:1" ht="21" customHeight="1" x14ac:dyDescent="0.3">
      <c r="A193" s="44"/>
    </row>
    <row r="194" spans="1:1" ht="21" customHeight="1" x14ac:dyDescent="0.3">
      <c r="A194" s="44"/>
    </row>
    <row r="195" spans="1:1" ht="21" customHeight="1" x14ac:dyDescent="0.3">
      <c r="A195" s="44"/>
    </row>
    <row r="196" spans="1:1" ht="21" customHeight="1" x14ac:dyDescent="0.3">
      <c r="A196" s="44"/>
    </row>
    <row r="197" spans="1:1" ht="21" customHeight="1" x14ac:dyDescent="0.3">
      <c r="A197" s="44"/>
    </row>
    <row r="198" spans="1:1" ht="21" customHeight="1" x14ac:dyDescent="0.3">
      <c r="A198" s="44"/>
    </row>
    <row r="199" spans="1:1" ht="21" customHeight="1" x14ac:dyDescent="0.3">
      <c r="A199" s="44"/>
    </row>
    <row r="200" spans="1:1" ht="21" customHeight="1" x14ac:dyDescent="0.3">
      <c r="A200" s="44"/>
    </row>
    <row r="201" spans="1:1" ht="21" customHeight="1" x14ac:dyDescent="0.3">
      <c r="A201" s="44"/>
    </row>
    <row r="202" spans="1:1" ht="21" customHeight="1" x14ac:dyDescent="0.3">
      <c r="A202" s="44"/>
    </row>
    <row r="203" spans="1:1" ht="21" customHeight="1" x14ac:dyDescent="0.3">
      <c r="A203" s="44"/>
    </row>
    <row r="204" spans="1:1" ht="21" customHeight="1" x14ac:dyDescent="0.3">
      <c r="A204" s="44"/>
    </row>
    <row r="205" spans="1:1" ht="21" customHeight="1" x14ac:dyDescent="0.3">
      <c r="A205" s="44"/>
    </row>
    <row r="206" spans="1:1" ht="21" customHeight="1" x14ac:dyDescent="0.3">
      <c r="A206" s="44"/>
    </row>
    <row r="207" spans="1:1" ht="21" customHeight="1" x14ac:dyDescent="0.3">
      <c r="A207" s="44"/>
    </row>
    <row r="208" spans="1:1" ht="21" customHeight="1" x14ac:dyDescent="0.3">
      <c r="A208" s="44"/>
    </row>
    <row r="209" spans="1:1" ht="21" customHeight="1" x14ac:dyDescent="0.3">
      <c r="A209" s="44"/>
    </row>
    <row r="210" spans="1:1" ht="21" customHeight="1" x14ac:dyDescent="0.3">
      <c r="A210" s="44"/>
    </row>
    <row r="211" spans="1:1" ht="21" customHeight="1" x14ac:dyDescent="0.3">
      <c r="A211" s="44"/>
    </row>
    <row r="212" spans="1:1" ht="21" customHeight="1" x14ac:dyDescent="0.3">
      <c r="A212" s="44"/>
    </row>
    <row r="213" spans="1:1" ht="21" customHeight="1" x14ac:dyDescent="0.3">
      <c r="A213" s="44"/>
    </row>
    <row r="214" spans="1:1" ht="21" customHeight="1" x14ac:dyDescent="0.3">
      <c r="A214" s="44"/>
    </row>
    <row r="215" spans="1:1" ht="21" customHeight="1" x14ac:dyDescent="0.3">
      <c r="A215" s="44"/>
    </row>
    <row r="216" spans="1:1" ht="21" customHeight="1" x14ac:dyDescent="0.3">
      <c r="A216" s="44"/>
    </row>
    <row r="217" spans="1:1" ht="21" customHeight="1" x14ac:dyDescent="0.3">
      <c r="A217" s="44"/>
    </row>
    <row r="218" spans="1:1" ht="21" customHeight="1" x14ac:dyDescent="0.3">
      <c r="A218" s="44"/>
    </row>
    <row r="219" spans="1:1" ht="21" customHeight="1" x14ac:dyDescent="0.3">
      <c r="A219" s="44"/>
    </row>
    <row r="220" spans="1:1" ht="21" customHeight="1" x14ac:dyDescent="0.3">
      <c r="A220" s="44"/>
    </row>
    <row r="221" spans="1:1" ht="21" customHeight="1" x14ac:dyDescent="0.3">
      <c r="A221" s="44"/>
    </row>
    <row r="222" spans="1:1" ht="21" customHeight="1" x14ac:dyDescent="0.3">
      <c r="A222" s="44"/>
    </row>
    <row r="223" spans="1:1" ht="21" customHeight="1" x14ac:dyDescent="0.3">
      <c r="A223" s="44"/>
    </row>
    <row r="224" spans="1:1" ht="21" customHeight="1" x14ac:dyDescent="0.3">
      <c r="A224" s="44"/>
    </row>
    <row r="225" spans="1:1" ht="21" customHeight="1" x14ac:dyDescent="0.3">
      <c r="A225" s="44"/>
    </row>
    <row r="226" spans="1:1" ht="21" customHeight="1" x14ac:dyDescent="0.3">
      <c r="A226" s="44"/>
    </row>
    <row r="227" spans="1:1" ht="21" customHeight="1" x14ac:dyDescent="0.3">
      <c r="A227" s="44"/>
    </row>
    <row r="228" spans="1:1" ht="21" customHeight="1" x14ac:dyDescent="0.3">
      <c r="A228" s="44"/>
    </row>
    <row r="229" spans="1:1" ht="21" customHeight="1" x14ac:dyDescent="0.3">
      <c r="A229" s="44"/>
    </row>
    <row r="230" spans="1:1" ht="21" customHeight="1" x14ac:dyDescent="0.3">
      <c r="A230" s="44"/>
    </row>
    <row r="231" spans="1:1" ht="21" customHeight="1" x14ac:dyDescent="0.3">
      <c r="A231" s="44"/>
    </row>
    <row r="232" spans="1:1" ht="21" customHeight="1" x14ac:dyDescent="0.3">
      <c r="A232" s="44"/>
    </row>
    <row r="233" spans="1:1" ht="21" customHeight="1" x14ac:dyDescent="0.3">
      <c r="A233" s="44"/>
    </row>
    <row r="234" spans="1:1" ht="21" customHeight="1" x14ac:dyDescent="0.3">
      <c r="A234" s="44"/>
    </row>
    <row r="235" spans="1:1" ht="21" customHeight="1" x14ac:dyDescent="0.3">
      <c r="A235" s="44"/>
    </row>
    <row r="236" spans="1:1" ht="21" customHeight="1" x14ac:dyDescent="0.3">
      <c r="A236" s="44"/>
    </row>
    <row r="237" spans="1:1" ht="21" customHeight="1" x14ac:dyDescent="0.3">
      <c r="A237" s="44"/>
    </row>
    <row r="238" spans="1:1" ht="21" customHeight="1" x14ac:dyDescent="0.3">
      <c r="A238" s="44"/>
    </row>
    <row r="239" spans="1:1" ht="21" customHeight="1" x14ac:dyDescent="0.3">
      <c r="A239" s="44"/>
    </row>
    <row r="240" spans="1:1" ht="21" customHeight="1" x14ac:dyDescent="0.3">
      <c r="A240" s="44"/>
    </row>
    <row r="241" spans="1:1" ht="21" customHeight="1" x14ac:dyDescent="0.3">
      <c r="A241" s="44"/>
    </row>
    <row r="242" spans="1:1" ht="21" customHeight="1" x14ac:dyDescent="0.3">
      <c r="A242" s="44"/>
    </row>
    <row r="243" spans="1:1" ht="21" customHeight="1" x14ac:dyDescent="0.3">
      <c r="A243" s="44"/>
    </row>
    <row r="244" spans="1:1" ht="21" customHeight="1" x14ac:dyDescent="0.3">
      <c r="A244" s="44"/>
    </row>
    <row r="245" spans="1:1" ht="21" customHeight="1" x14ac:dyDescent="0.3">
      <c r="A245" s="44"/>
    </row>
    <row r="246" spans="1:1" ht="21" customHeight="1" x14ac:dyDescent="0.3">
      <c r="A246" s="44"/>
    </row>
    <row r="247" spans="1:1" ht="21" customHeight="1" x14ac:dyDescent="0.3">
      <c r="A247" s="44"/>
    </row>
    <row r="248" spans="1:1" ht="21" customHeight="1" x14ac:dyDescent="0.3">
      <c r="A248" s="44"/>
    </row>
    <row r="249" spans="1:1" ht="21" customHeight="1" x14ac:dyDescent="0.3">
      <c r="A249" s="44"/>
    </row>
    <row r="250" spans="1:1" ht="21" customHeight="1" x14ac:dyDescent="0.3">
      <c r="A250" s="44"/>
    </row>
    <row r="251" spans="1:1" ht="21" customHeight="1" x14ac:dyDescent="0.3">
      <c r="A251" s="44"/>
    </row>
    <row r="252" spans="1:1" ht="21" customHeight="1" x14ac:dyDescent="0.3">
      <c r="A252" s="44"/>
    </row>
    <row r="253" spans="1:1" ht="21" customHeight="1" x14ac:dyDescent="0.3">
      <c r="A253" s="44"/>
    </row>
    <row r="254" spans="1:1" ht="21" customHeight="1" x14ac:dyDescent="0.3">
      <c r="A254" s="44"/>
    </row>
    <row r="255" spans="1:1" ht="21" customHeight="1" x14ac:dyDescent="0.3">
      <c r="A255" s="44"/>
    </row>
    <row r="256" spans="1:1" ht="21" customHeight="1" x14ac:dyDescent="0.3">
      <c r="A256" s="44"/>
    </row>
    <row r="257" spans="1:1" ht="21" customHeight="1" x14ac:dyDescent="0.3">
      <c r="A257" s="44"/>
    </row>
    <row r="258" spans="1:1" ht="21" customHeight="1" x14ac:dyDescent="0.3">
      <c r="A258" s="44"/>
    </row>
    <row r="259" spans="1:1" ht="21" customHeight="1" x14ac:dyDescent="0.3">
      <c r="A259" s="44"/>
    </row>
    <row r="260" spans="1:1" ht="21" customHeight="1" x14ac:dyDescent="0.3">
      <c r="A260" s="44"/>
    </row>
    <row r="261" spans="1:1" ht="21" customHeight="1" x14ac:dyDescent="0.3">
      <c r="A261" s="44"/>
    </row>
    <row r="262" spans="1:1" ht="21" customHeight="1" x14ac:dyDescent="0.3">
      <c r="A262" s="44"/>
    </row>
    <row r="263" spans="1:1" ht="21" customHeight="1" x14ac:dyDescent="0.3">
      <c r="A263" s="44"/>
    </row>
    <row r="264" spans="1:1" ht="21" customHeight="1" x14ac:dyDescent="0.3">
      <c r="A264" s="44"/>
    </row>
    <row r="265" spans="1:1" ht="21" customHeight="1" x14ac:dyDescent="0.3">
      <c r="A265" s="44"/>
    </row>
    <row r="266" spans="1:1" ht="21" customHeight="1" x14ac:dyDescent="0.3">
      <c r="A266" s="44"/>
    </row>
    <row r="267" spans="1:1" ht="21" customHeight="1" x14ac:dyDescent="0.3">
      <c r="A267" s="44"/>
    </row>
    <row r="268" spans="1:1" ht="21" customHeight="1" x14ac:dyDescent="0.3">
      <c r="A268" s="44"/>
    </row>
    <row r="269" spans="1:1" ht="21" customHeight="1" x14ac:dyDescent="0.3">
      <c r="A269" s="44"/>
    </row>
    <row r="270" spans="1:1" ht="21" customHeight="1" x14ac:dyDescent="0.3">
      <c r="A270" s="44"/>
    </row>
    <row r="271" spans="1:1" ht="21" customHeight="1" x14ac:dyDescent="0.3">
      <c r="A271" s="44"/>
    </row>
    <row r="272" spans="1:1" ht="21" customHeight="1" x14ac:dyDescent="0.3">
      <c r="A272" s="44"/>
    </row>
    <row r="273" spans="1:1" ht="21" customHeight="1" x14ac:dyDescent="0.3">
      <c r="A273" s="44"/>
    </row>
    <row r="274" spans="1:1" ht="21" customHeight="1" x14ac:dyDescent="0.3">
      <c r="A274" s="44"/>
    </row>
    <row r="275" spans="1:1" ht="21" customHeight="1" x14ac:dyDescent="0.3">
      <c r="A275" s="44"/>
    </row>
    <row r="276" spans="1:1" ht="21" customHeight="1" x14ac:dyDescent="0.3">
      <c r="A276" s="44"/>
    </row>
    <row r="277" spans="1:1" ht="21" customHeight="1" x14ac:dyDescent="0.3">
      <c r="A277" s="44"/>
    </row>
    <row r="278" spans="1:1" ht="21" customHeight="1" x14ac:dyDescent="0.3">
      <c r="A278" s="44"/>
    </row>
    <row r="279" spans="1:1" ht="21" customHeight="1" x14ac:dyDescent="0.3">
      <c r="A279" s="44"/>
    </row>
    <row r="280" spans="1:1" ht="21" customHeight="1" x14ac:dyDescent="0.3">
      <c r="A280" s="44"/>
    </row>
    <row r="281" spans="1:1" ht="21" customHeight="1" x14ac:dyDescent="0.3">
      <c r="A281" s="44"/>
    </row>
    <row r="282" spans="1:1" ht="21" customHeight="1" x14ac:dyDescent="0.3">
      <c r="A282" s="44"/>
    </row>
    <row r="283" spans="1:1" ht="21" customHeight="1" x14ac:dyDescent="0.3">
      <c r="A283" s="44"/>
    </row>
    <row r="284" spans="1:1" ht="21" customHeight="1" x14ac:dyDescent="0.3">
      <c r="A284" s="44"/>
    </row>
    <row r="285" spans="1:1" ht="21" customHeight="1" x14ac:dyDescent="0.3">
      <c r="A285" s="44"/>
    </row>
    <row r="286" spans="1:1" ht="21" customHeight="1" x14ac:dyDescent="0.3">
      <c r="A286" s="44"/>
    </row>
    <row r="287" spans="1:1" ht="21" customHeight="1" x14ac:dyDescent="0.3">
      <c r="A287" s="44"/>
    </row>
    <row r="288" spans="1:1" ht="21" customHeight="1" x14ac:dyDescent="0.3">
      <c r="A288" s="44"/>
    </row>
    <row r="289" spans="1:1" ht="21" customHeight="1" x14ac:dyDescent="0.3">
      <c r="A289" s="44"/>
    </row>
    <row r="290" spans="1:1" ht="21" customHeight="1" x14ac:dyDescent="0.3">
      <c r="A290" s="44"/>
    </row>
    <row r="291" spans="1:1" ht="21" customHeight="1" x14ac:dyDescent="0.3">
      <c r="A291" s="44"/>
    </row>
    <row r="292" spans="1:1" ht="21" customHeight="1" x14ac:dyDescent="0.3">
      <c r="A292" s="44"/>
    </row>
    <row r="293" spans="1:1" ht="21" customHeight="1" x14ac:dyDescent="0.3">
      <c r="A293" s="44"/>
    </row>
    <row r="294" spans="1:1" ht="21" customHeight="1" x14ac:dyDescent="0.3">
      <c r="A294" s="44"/>
    </row>
    <row r="295" spans="1:1" ht="21" customHeight="1" x14ac:dyDescent="0.3">
      <c r="A295" s="44"/>
    </row>
    <row r="296" spans="1:1" ht="21" customHeight="1" x14ac:dyDescent="0.3">
      <c r="A296" s="44"/>
    </row>
    <row r="297" spans="1:1" ht="21" customHeight="1" x14ac:dyDescent="0.3">
      <c r="A297" s="44"/>
    </row>
    <row r="298" spans="1:1" ht="21" customHeight="1" x14ac:dyDescent="0.3">
      <c r="A298" s="44"/>
    </row>
    <row r="299" spans="1:1" ht="21" customHeight="1" x14ac:dyDescent="0.3">
      <c r="A299" s="44"/>
    </row>
    <row r="300" spans="1:1" ht="21" customHeight="1" x14ac:dyDescent="0.3">
      <c r="A300" s="44"/>
    </row>
    <row r="301" spans="1:1" ht="21" customHeight="1" x14ac:dyDescent="0.3">
      <c r="A301" s="44"/>
    </row>
    <row r="302" spans="1:1" ht="21" customHeight="1" x14ac:dyDescent="0.3">
      <c r="A302" s="44"/>
    </row>
    <row r="303" spans="1:1" ht="21" customHeight="1" x14ac:dyDescent="0.3">
      <c r="A303" s="44"/>
    </row>
    <row r="304" spans="1:1" ht="21" customHeight="1" x14ac:dyDescent="0.3">
      <c r="A304" s="44"/>
    </row>
    <row r="305" spans="1:1" ht="21" customHeight="1" x14ac:dyDescent="0.3">
      <c r="A305" s="44"/>
    </row>
    <row r="306" spans="1:1" ht="21" customHeight="1" x14ac:dyDescent="0.3">
      <c r="A306" s="44"/>
    </row>
    <row r="307" spans="1:1" ht="21" customHeight="1" x14ac:dyDescent="0.3">
      <c r="A307" s="44"/>
    </row>
    <row r="308" spans="1:1" ht="21" customHeight="1" x14ac:dyDescent="0.3">
      <c r="A308" s="44"/>
    </row>
    <row r="309" spans="1:1" ht="21" customHeight="1" x14ac:dyDescent="0.3">
      <c r="A309" s="44"/>
    </row>
    <row r="310" spans="1:1" ht="21" customHeight="1" x14ac:dyDescent="0.3">
      <c r="A310" s="44"/>
    </row>
    <row r="311" spans="1:1" ht="21" customHeight="1" x14ac:dyDescent="0.3">
      <c r="A311" s="44"/>
    </row>
    <row r="312" spans="1:1" ht="21" customHeight="1" x14ac:dyDescent="0.3">
      <c r="A312" s="44"/>
    </row>
    <row r="313" spans="1:1" ht="21" customHeight="1" x14ac:dyDescent="0.3">
      <c r="A313" s="44"/>
    </row>
    <row r="314" spans="1:1" ht="21" customHeight="1" x14ac:dyDescent="0.3">
      <c r="A314" s="44"/>
    </row>
    <row r="315" spans="1:1" ht="21" customHeight="1" x14ac:dyDescent="0.3">
      <c r="A315" s="44"/>
    </row>
    <row r="316" spans="1:1" ht="21" customHeight="1" x14ac:dyDescent="0.3">
      <c r="A316" s="44"/>
    </row>
    <row r="317" spans="1:1" ht="21" customHeight="1" x14ac:dyDescent="0.3">
      <c r="A317" s="44"/>
    </row>
    <row r="318" spans="1:1" ht="21" customHeight="1" x14ac:dyDescent="0.3">
      <c r="A318" s="44"/>
    </row>
    <row r="319" spans="1:1" ht="21" customHeight="1" x14ac:dyDescent="0.3">
      <c r="A319" s="44"/>
    </row>
    <row r="320" spans="1:1" ht="21" customHeight="1" x14ac:dyDescent="0.3">
      <c r="A320" s="44"/>
    </row>
    <row r="321" spans="1:1" ht="21" customHeight="1" x14ac:dyDescent="0.3">
      <c r="A321" s="44"/>
    </row>
    <row r="322" spans="1:1" ht="21" customHeight="1" x14ac:dyDescent="0.3">
      <c r="A322" s="44"/>
    </row>
    <row r="323" spans="1:1" ht="21" customHeight="1" x14ac:dyDescent="0.3">
      <c r="A323" s="44"/>
    </row>
    <row r="324" spans="1:1" ht="21" customHeight="1" x14ac:dyDescent="0.3">
      <c r="A324" s="44"/>
    </row>
    <row r="325" spans="1:1" ht="21" customHeight="1" x14ac:dyDescent="0.3">
      <c r="A325" s="44"/>
    </row>
    <row r="326" spans="1:1" ht="21" customHeight="1" x14ac:dyDescent="0.3">
      <c r="A326" s="44"/>
    </row>
    <row r="327" spans="1:1" ht="21" customHeight="1" x14ac:dyDescent="0.3">
      <c r="A327" s="44"/>
    </row>
    <row r="328" spans="1:1" ht="21" customHeight="1" x14ac:dyDescent="0.3">
      <c r="A328" s="44"/>
    </row>
    <row r="329" spans="1:1" ht="21" customHeight="1" x14ac:dyDescent="0.3">
      <c r="A329" s="44"/>
    </row>
    <row r="330" spans="1:1" ht="21" customHeight="1" x14ac:dyDescent="0.3">
      <c r="A330" s="44"/>
    </row>
    <row r="331" spans="1:1" ht="21" customHeight="1" x14ac:dyDescent="0.3">
      <c r="A331" s="44"/>
    </row>
    <row r="332" spans="1:1" ht="21" customHeight="1" x14ac:dyDescent="0.3">
      <c r="A332" s="44"/>
    </row>
    <row r="333" spans="1:1" ht="21" customHeight="1" x14ac:dyDescent="0.3">
      <c r="A333" s="44"/>
    </row>
    <row r="334" spans="1:1" ht="21" customHeight="1" x14ac:dyDescent="0.3">
      <c r="A334" s="44"/>
    </row>
    <row r="335" spans="1:1" ht="21" customHeight="1" x14ac:dyDescent="0.3">
      <c r="A335" s="44"/>
    </row>
    <row r="336" spans="1:1" ht="21" customHeight="1" x14ac:dyDescent="0.3">
      <c r="A336" s="44"/>
    </row>
    <row r="337" spans="1:1" ht="21" customHeight="1" x14ac:dyDescent="0.3">
      <c r="A337" s="44"/>
    </row>
    <row r="338" spans="1:1" ht="21" customHeight="1" x14ac:dyDescent="0.3">
      <c r="A338" s="44"/>
    </row>
    <row r="339" spans="1:1" ht="21" customHeight="1" x14ac:dyDescent="0.3">
      <c r="A339" s="44"/>
    </row>
    <row r="340" spans="1:1" ht="21" customHeight="1" x14ac:dyDescent="0.3">
      <c r="A340" s="44"/>
    </row>
    <row r="341" spans="1:1" ht="21" customHeight="1" x14ac:dyDescent="0.3">
      <c r="A341" s="44"/>
    </row>
    <row r="342" spans="1:1" ht="21" customHeight="1" x14ac:dyDescent="0.3">
      <c r="A342" s="44"/>
    </row>
    <row r="343" spans="1:1" ht="21" customHeight="1" x14ac:dyDescent="0.3">
      <c r="A343" s="44"/>
    </row>
    <row r="344" spans="1:1" ht="21" customHeight="1" x14ac:dyDescent="0.3">
      <c r="A344" s="44"/>
    </row>
    <row r="345" spans="1:1" ht="21" customHeight="1" x14ac:dyDescent="0.3">
      <c r="A345" s="44"/>
    </row>
    <row r="346" spans="1:1" ht="21" customHeight="1" x14ac:dyDescent="0.3">
      <c r="A346" s="44"/>
    </row>
    <row r="347" spans="1:1" ht="21" customHeight="1" x14ac:dyDescent="0.3">
      <c r="A347" s="44"/>
    </row>
    <row r="348" spans="1:1" ht="21" customHeight="1" x14ac:dyDescent="0.3">
      <c r="A348" s="44"/>
    </row>
    <row r="349" spans="1:1" ht="21" customHeight="1" x14ac:dyDescent="0.3">
      <c r="A349" s="44"/>
    </row>
    <row r="350" spans="1:1" ht="21" customHeight="1" x14ac:dyDescent="0.3">
      <c r="A350" s="44"/>
    </row>
    <row r="351" spans="1:1" ht="21" customHeight="1" x14ac:dyDescent="0.3">
      <c r="A351" s="44"/>
    </row>
    <row r="352" spans="1:1" ht="21" customHeight="1" x14ac:dyDescent="0.3">
      <c r="A352" s="44"/>
    </row>
    <row r="353" spans="1:1" ht="21" customHeight="1" x14ac:dyDescent="0.3">
      <c r="A353" s="44"/>
    </row>
    <row r="354" spans="1:1" ht="21" customHeight="1" x14ac:dyDescent="0.3">
      <c r="A354" s="44"/>
    </row>
    <row r="355" spans="1:1" ht="21" customHeight="1" x14ac:dyDescent="0.3">
      <c r="A355" s="44"/>
    </row>
    <row r="356" spans="1:1" ht="21" customHeight="1" x14ac:dyDescent="0.3">
      <c r="A356" s="44"/>
    </row>
    <row r="357" spans="1:1" ht="21" customHeight="1" x14ac:dyDescent="0.3">
      <c r="A357" s="44"/>
    </row>
    <row r="358" spans="1:1" ht="21" customHeight="1" x14ac:dyDescent="0.3">
      <c r="A358" s="44"/>
    </row>
    <row r="359" spans="1:1" ht="21" customHeight="1" x14ac:dyDescent="0.3">
      <c r="A359" s="44"/>
    </row>
    <row r="360" spans="1:1" ht="21" customHeight="1" x14ac:dyDescent="0.3">
      <c r="A360" s="44"/>
    </row>
    <row r="361" spans="1:1" ht="21" customHeight="1" x14ac:dyDescent="0.3">
      <c r="A361" s="44"/>
    </row>
    <row r="362" spans="1:1" ht="21" customHeight="1" x14ac:dyDescent="0.3">
      <c r="A362" s="44"/>
    </row>
    <row r="363" spans="1:1" ht="21" customHeight="1" x14ac:dyDescent="0.3">
      <c r="A363" s="44"/>
    </row>
    <row r="364" spans="1:1" ht="21" customHeight="1" x14ac:dyDescent="0.3">
      <c r="A364" s="44"/>
    </row>
    <row r="365" spans="1:1" ht="21" customHeight="1" x14ac:dyDescent="0.3">
      <c r="A365" s="44"/>
    </row>
    <row r="366" spans="1:1" ht="21" customHeight="1" x14ac:dyDescent="0.3">
      <c r="A366" s="44"/>
    </row>
    <row r="367" spans="1:1" ht="21" customHeight="1" x14ac:dyDescent="0.3">
      <c r="A367" s="44"/>
    </row>
    <row r="368" spans="1:1" ht="21" customHeight="1" x14ac:dyDescent="0.3">
      <c r="A368" s="44"/>
    </row>
    <row r="369" spans="1:1" ht="21" customHeight="1" x14ac:dyDescent="0.3">
      <c r="A369" s="44"/>
    </row>
    <row r="370" spans="1:1" ht="21" customHeight="1" x14ac:dyDescent="0.3">
      <c r="A370" s="44"/>
    </row>
    <row r="371" spans="1:1" ht="21" customHeight="1" x14ac:dyDescent="0.3">
      <c r="A371" s="44"/>
    </row>
    <row r="372" spans="1:1" ht="21" customHeight="1" x14ac:dyDescent="0.3">
      <c r="A372" s="44"/>
    </row>
    <row r="373" spans="1:1" ht="21" customHeight="1" x14ac:dyDescent="0.3">
      <c r="A373" s="44"/>
    </row>
    <row r="374" spans="1:1" ht="21" customHeight="1" x14ac:dyDescent="0.3">
      <c r="A374" s="44"/>
    </row>
    <row r="375" spans="1:1" ht="21" customHeight="1" x14ac:dyDescent="0.3">
      <c r="A375" s="44"/>
    </row>
    <row r="376" spans="1:1" ht="21" customHeight="1" x14ac:dyDescent="0.3">
      <c r="A376" s="44"/>
    </row>
    <row r="377" spans="1:1" ht="21" customHeight="1" x14ac:dyDescent="0.3">
      <c r="A377" s="44"/>
    </row>
    <row r="378" spans="1:1" ht="21" customHeight="1" x14ac:dyDescent="0.3">
      <c r="A378" s="44"/>
    </row>
    <row r="379" spans="1:1" ht="21" customHeight="1" x14ac:dyDescent="0.3">
      <c r="A379" s="44"/>
    </row>
    <row r="380" spans="1:1" ht="21" customHeight="1" x14ac:dyDescent="0.3">
      <c r="A380" s="44"/>
    </row>
    <row r="381" spans="1:1" ht="21" customHeight="1" x14ac:dyDescent="0.3">
      <c r="A381" s="44"/>
    </row>
    <row r="382" spans="1:1" ht="21" customHeight="1" x14ac:dyDescent="0.3">
      <c r="A382" s="44"/>
    </row>
    <row r="383" spans="1:1" ht="21" customHeight="1" x14ac:dyDescent="0.3">
      <c r="A383" s="44"/>
    </row>
    <row r="384" spans="1:1" ht="21" customHeight="1" x14ac:dyDescent="0.3">
      <c r="A384" s="44"/>
    </row>
    <row r="385" spans="1:1" ht="21" customHeight="1" x14ac:dyDescent="0.3">
      <c r="A385" s="44"/>
    </row>
    <row r="386" spans="1:1" ht="21" customHeight="1" x14ac:dyDescent="0.3">
      <c r="A386" s="44"/>
    </row>
    <row r="387" spans="1:1" ht="21" customHeight="1" x14ac:dyDescent="0.3">
      <c r="A387" s="44"/>
    </row>
    <row r="388" spans="1:1" ht="21" customHeight="1" x14ac:dyDescent="0.3">
      <c r="A388" s="44"/>
    </row>
    <row r="389" spans="1:1" ht="21" customHeight="1" x14ac:dyDescent="0.3">
      <c r="A389" s="44"/>
    </row>
    <row r="390" spans="1:1" ht="21" customHeight="1" x14ac:dyDescent="0.3">
      <c r="A390" s="44"/>
    </row>
    <row r="391" spans="1:1" ht="21" customHeight="1" x14ac:dyDescent="0.3">
      <c r="A391" s="44"/>
    </row>
    <row r="392" spans="1:1" ht="21" customHeight="1" x14ac:dyDescent="0.3">
      <c r="A392" s="44"/>
    </row>
    <row r="393" spans="1:1" ht="21" customHeight="1" x14ac:dyDescent="0.3">
      <c r="A393" s="44"/>
    </row>
    <row r="394" spans="1:1" ht="21" customHeight="1" x14ac:dyDescent="0.3">
      <c r="A394" s="44"/>
    </row>
    <row r="395" spans="1:1" ht="21" customHeight="1" x14ac:dyDescent="0.3">
      <c r="A395" s="44"/>
    </row>
    <row r="396" spans="1:1" ht="21" customHeight="1" x14ac:dyDescent="0.3">
      <c r="A396" s="44"/>
    </row>
    <row r="397" spans="1:1" ht="21" customHeight="1" x14ac:dyDescent="0.3">
      <c r="A397" s="44"/>
    </row>
    <row r="398" spans="1:1" ht="21" customHeight="1" x14ac:dyDescent="0.3">
      <c r="A398" s="44"/>
    </row>
    <row r="399" spans="1:1" ht="21" customHeight="1" x14ac:dyDescent="0.3">
      <c r="A399" s="44"/>
    </row>
    <row r="400" spans="1:1" ht="21" customHeight="1" x14ac:dyDescent="0.3">
      <c r="A400" s="44"/>
    </row>
    <row r="401" spans="1:1" ht="21" customHeight="1" x14ac:dyDescent="0.3">
      <c r="A401" s="44"/>
    </row>
    <row r="402" spans="1:1" ht="21" customHeight="1" x14ac:dyDescent="0.3">
      <c r="A402" s="44"/>
    </row>
    <row r="403" spans="1:1" ht="21" customHeight="1" x14ac:dyDescent="0.3">
      <c r="A403" s="44"/>
    </row>
    <row r="404" spans="1:1" ht="21" customHeight="1" x14ac:dyDescent="0.3">
      <c r="A404" s="44"/>
    </row>
    <row r="405" spans="1:1" ht="21" customHeight="1" x14ac:dyDescent="0.3">
      <c r="A405" s="44"/>
    </row>
    <row r="406" spans="1:1" ht="21" customHeight="1" x14ac:dyDescent="0.3">
      <c r="A406" s="44"/>
    </row>
    <row r="407" spans="1:1" ht="21" customHeight="1" x14ac:dyDescent="0.3">
      <c r="A407" s="44"/>
    </row>
    <row r="408" spans="1:1" ht="21" customHeight="1" x14ac:dyDescent="0.3">
      <c r="A408" s="44"/>
    </row>
    <row r="409" spans="1:1" ht="21" customHeight="1" x14ac:dyDescent="0.3">
      <c r="A409" s="44"/>
    </row>
    <row r="410" spans="1:1" ht="21" customHeight="1" x14ac:dyDescent="0.3">
      <c r="A410" s="44"/>
    </row>
    <row r="411" spans="1:1" ht="21" customHeight="1" x14ac:dyDescent="0.3">
      <c r="A411" s="44"/>
    </row>
    <row r="412" spans="1:1" ht="21" customHeight="1" x14ac:dyDescent="0.3">
      <c r="A412" s="44"/>
    </row>
    <row r="413" spans="1:1" ht="21" customHeight="1" x14ac:dyDescent="0.3">
      <c r="A413" s="44"/>
    </row>
    <row r="414" spans="1:1" ht="21" customHeight="1" x14ac:dyDescent="0.3">
      <c r="A414" s="44"/>
    </row>
    <row r="415" spans="1:1" ht="21" customHeight="1" x14ac:dyDescent="0.3">
      <c r="A415" s="44"/>
    </row>
    <row r="416" spans="1:1" ht="21" customHeight="1" x14ac:dyDescent="0.3">
      <c r="A416" s="44"/>
    </row>
    <row r="417" spans="1:1" ht="21" customHeight="1" x14ac:dyDescent="0.3">
      <c r="A417" s="44"/>
    </row>
    <row r="418" spans="1:1" ht="21" customHeight="1" x14ac:dyDescent="0.3">
      <c r="A418" s="44"/>
    </row>
    <row r="419" spans="1:1" ht="21" customHeight="1" x14ac:dyDescent="0.3">
      <c r="A419" s="44"/>
    </row>
    <row r="420" spans="1:1" ht="21" customHeight="1" x14ac:dyDescent="0.3">
      <c r="A420" s="44"/>
    </row>
    <row r="421" spans="1:1" ht="21" customHeight="1" x14ac:dyDescent="0.3">
      <c r="A421" s="44"/>
    </row>
    <row r="422" spans="1:1" ht="21" customHeight="1" x14ac:dyDescent="0.3">
      <c r="A422" s="44"/>
    </row>
    <row r="423" spans="1:1" ht="21" customHeight="1" x14ac:dyDescent="0.3">
      <c r="A423" s="44"/>
    </row>
    <row r="424" spans="1:1" ht="21" customHeight="1" x14ac:dyDescent="0.3">
      <c r="A424" s="44"/>
    </row>
    <row r="425" spans="1:1" ht="21" customHeight="1" x14ac:dyDescent="0.3">
      <c r="A425" s="44"/>
    </row>
    <row r="426" spans="1:1" ht="21" customHeight="1" x14ac:dyDescent="0.3">
      <c r="A426" s="44"/>
    </row>
    <row r="427" spans="1:1" ht="21" customHeight="1" x14ac:dyDescent="0.3">
      <c r="A427" s="44"/>
    </row>
    <row r="428" spans="1:1" ht="21" customHeight="1" x14ac:dyDescent="0.3">
      <c r="A428" s="44"/>
    </row>
    <row r="429" spans="1:1" ht="21" customHeight="1" x14ac:dyDescent="0.3">
      <c r="A429" s="44"/>
    </row>
    <row r="430" spans="1:1" ht="21" customHeight="1" x14ac:dyDescent="0.3">
      <c r="A430" s="44"/>
    </row>
    <row r="431" spans="1:1" ht="21" customHeight="1" x14ac:dyDescent="0.3">
      <c r="A431" s="44"/>
    </row>
    <row r="432" spans="1:1" ht="21" customHeight="1" x14ac:dyDescent="0.3">
      <c r="A432" s="44"/>
    </row>
    <row r="433" spans="1:1" ht="21" customHeight="1" x14ac:dyDescent="0.3">
      <c r="A433" s="44"/>
    </row>
    <row r="434" spans="1:1" ht="21" customHeight="1" x14ac:dyDescent="0.3">
      <c r="A434" s="44"/>
    </row>
    <row r="435" spans="1:1" ht="21" customHeight="1" x14ac:dyDescent="0.3">
      <c r="A435" s="44"/>
    </row>
    <row r="436" spans="1:1" ht="21" customHeight="1" x14ac:dyDescent="0.3">
      <c r="A436" s="44"/>
    </row>
    <row r="437" spans="1:1" ht="21" customHeight="1" x14ac:dyDescent="0.3">
      <c r="A437" s="44"/>
    </row>
    <row r="438" spans="1:1" ht="21" customHeight="1" x14ac:dyDescent="0.3">
      <c r="A438" s="44"/>
    </row>
    <row r="439" spans="1:1" ht="21" customHeight="1" x14ac:dyDescent="0.3">
      <c r="A439" s="44"/>
    </row>
    <row r="440" spans="1:1" ht="21" customHeight="1" x14ac:dyDescent="0.3">
      <c r="A440" s="44"/>
    </row>
    <row r="441" spans="1:1" ht="21" customHeight="1" x14ac:dyDescent="0.3">
      <c r="A441" s="44"/>
    </row>
    <row r="442" spans="1:1" ht="21" customHeight="1" x14ac:dyDescent="0.3">
      <c r="A442" s="44"/>
    </row>
    <row r="443" spans="1:1" ht="21" customHeight="1" x14ac:dyDescent="0.3">
      <c r="A443" s="44"/>
    </row>
    <row r="444" spans="1:1" ht="21" customHeight="1" x14ac:dyDescent="0.3">
      <c r="A444" s="44"/>
    </row>
    <row r="445" spans="1:1" ht="21" customHeight="1" x14ac:dyDescent="0.3">
      <c r="A445" s="44"/>
    </row>
    <row r="446" spans="1:1" ht="21" customHeight="1" x14ac:dyDescent="0.3">
      <c r="A446" s="44"/>
    </row>
    <row r="447" spans="1:1" ht="21" customHeight="1" x14ac:dyDescent="0.3">
      <c r="A447" s="44"/>
    </row>
    <row r="448" spans="1:1" ht="21" customHeight="1" x14ac:dyDescent="0.3">
      <c r="A448" s="44"/>
    </row>
    <row r="449" spans="1:1" ht="21" customHeight="1" x14ac:dyDescent="0.3">
      <c r="A449" s="44"/>
    </row>
    <row r="450" spans="1:1" ht="21" customHeight="1" x14ac:dyDescent="0.3">
      <c r="A450" s="44"/>
    </row>
    <row r="451" spans="1:1" ht="21" customHeight="1" x14ac:dyDescent="0.3">
      <c r="A451" s="44"/>
    </row>
    <row r="452" spans="1:1" ht="21" customHeight="1" x14ac:dyDescent="0.3">
      <c r="A452" s="44"/>
    </row>
    <row r="453" spans="1:1" ht="21" customHeight="1" x14ac:dyDescent="0.3">
      <c r="A453" s="44"/>
    </row>
    <row r="454" spans="1:1" ht="21" customHeight="1" x14ac:dyDescent="0.3">
      <c r="A454" s="44"/>
    </row>
    <row r="455" spans="1:1" ht="21" customHeight="1" x14ac:dyDescent="0.3">
      <c r="A455" s="44"/>
    </row>
    <row r="456" spans="1:1" ht="21" customHeight="1" x14ac:dyDescent="0.3">
      <c r="A456" s="44"/>
    </row>
    <row r="457" spans="1:1" ht="21" customHeight="1" x14ac:dyDescent="0.3">
      <c r="A457" s="44"/>
    </row>
    <row r="458" spans="1:1" ht="21" customHeight="1" x14ac:dyDescent="0.3">
      <c r="A458" s="44"/>
    </row>
    <row r="459" spans="1:1" ht="21" customHeight="1" x14ac:dyDescent="0.3">
      <c r="A459" s="44"/>
    </row>
    <row r="460" spans="1:1" ht="21" customHeight="1" x14ac:dyDescent="0.3">
      <c r="A460" s="44"/>
    </row>
    <row r="461" spans="1:1" ht="21" customHeight="1" x14ac:dyDescent="0.3">
      <c r="A461" s="44"/>
    </row>
    <row r="462" spans="1:1" ht="21" customHeight="1" x14ac:dyDescent="0.3">
      <c r="A462" s="44"/>
    </row>
    <row r="463" spans="1:1" ht="21" customHeight="1" x14ac:dyDescent="0.3">
      <c r="A463" s="44"/>
    </row>
    <row r="464" spans="1:1" ht="21" customHeight="1" x14ac:dyDescent="0.3">
      <c r="A464" s="44"/>
    </row>
    <row r="465" spans="1:1" ht="21" customHeight="1" x14ac:dyDescent="0.3">
      <c r="A465" s="44"/>
    </row>
    <row r="466" spans="1:1" ht="21" customHeight="1" x14ac:dyDescent="0.3">
      <c r="A466" s="44"/>
    </row>
    <row r="467" spans="1:1" ht="21" customHeight="1" x14ac:dyDescent="0.3">
      <c r="A467" s="44"/>
    </row>
    <row r="468" spans="1:1" ht="21" customHeight="1" x14ac:dyDescent="0.3">
      <c r="A468" s="44"/>
    </row>
    <row r="469" spans="1:1" ht="21" customHeight="1" x14ac:dyDescent="0.3">
      <c r="A469" s="44"/>
    </row>
    <row r="470" spans="1:1" ht="21" customHeight="1" x14ac:dyDescent="0.3">
      <c r="A470" s="44"/>
    </row>
    <row r="471" spans="1:1" ht="21" customHeight="1" x14ac:dyDescent="0.3">
      <c r="A471" s="44"/>
    </row>
    <row r="472" spans="1:1" ht="21" customHeight="1" x14ac:dyDescent="0.3">
      <c r="A472" s="44"/>
    </row>
    <row r="473" spans="1:1" ht="21" customHeight="1" x14ac:dyDescent="0.3">
      <c r="A473" s="44"/>
    </row>
    <row r="474" spans="1:1" ht="21" customHeight="1" x14ac:dyDescent="0.3">
      <c r="A474" s="44"/>
    </row>
    <row r="475" spans="1:1" ht="21" customHeight="1" x14ac:dyDescent="0.3">
      <c r="A475" s="44"/>
    </row>
    <row r="476" spans="1:1" ht="21" customHeight="1" x14ac:dyDescent="0.3">
      <c r="A476" s="44"/>
    </row>
    <row r="477" spans="1:1" ht="21" customHeight="1" x14ac:dyDescent="0.3">
      <c r="A477" s="44"/>
    </row>
    <row r="478" spans="1:1" ht="21" customHeight="1" x14ac:dyDescent="0.3">
      <c r="A478" s="44"/>
    </row>
    <row r="479" spans="1:1" ht="21" customHeight="1" x14ac:dyDescent="0.3">
      <c r="A479" s="44"/>
    </row>
    <row r="480" spans="1:1" ht="21" customHeight="1" x14ac:dyDescent="0.3">
      <c r="A480" s="44"/>
    </row>
    <row r="481" spans="1:1" ht="21" customHeight="1" x14ac:dyDescent="0.3">
      <c r="A481" s="44"/>
    </row>
    <row r="482" spans="1:1" ht="21" customHeight="1" x14ac:dyDescent="0.3">
      <c r="A482" s="44"/>
    </row>
    <row r="483" spans="1:1" ht="21" customHeight="1" x14ac:dyDescent="0.3">
      <c r="A483" s="44"/>
    </row>
    <row r="484" spans="1:1" ht="21" customHeight="1" x14ac:dyDescent="0.3">
      <c r="A484" s="44"/>
    </row>
    <row r="485" spans="1:1" ht="21" customHeight="1" x14ac:dyDescent="0.3">
      <c r="A485" s="44"/>
    </row>
    <row r="486" spans="1:1" ht="21" customHeight="1" x14ac:dyDescent="0.3">
      <c r="A486" s="44"/>
    </row>
    <row r="487" spans="1:1" ht="21" customHeight="1" x14ac:dyDescent="0.3">
      <c r="A487" s="44"/>
    </row>
    <row r="488" spans="1:1" ht="21" customHeight="1" x14ac:dyDescent="0.3">
      <c r="A488" s="44"/>
    </row>
    <row r="489" spans="1:1" ht="21" customHeight="1" x14ac:dyDescent="0.3">
      <c r="A489" s="44"/>
    </row>
    <row r="490" spans="1:1" ht="21" customHeight="1" x14ac:dyDescent="0.3">
      <c r="A490" s="44"/>
    </row>
    <row r="491" spans="1:1" ht="21" customHeight="1" x14ac:dyDescent="0.3">
      <c r="A491" s="44"/>
    </row>
    <row r="492" spans="1:1" ht="21" customHeight="1" x14ac:dyDescent="0.3">
      <c r="A492" s="44"/>
    </row>
    <row r="493" spans="1:1" ht="21" customHeight="1" x14ac:dyDescent="0.3">
      <c r="A493" s="44"/>
    </row>
    <row r="494" spans="1:1" ht="21" customHeight="1" x14ac:dyDescent="0.3">
      <c r="A494" s="44"/>
    </row>
    <row r="495" spans="1:1" ht="21" customHeight="1" x14ac:dyDescent="0.3">
      <c r="A495" s="44"/>
    </row>
    <row r="496" spans="1:1" ht="21" customHeight="1" x14ac:dyDescent="0.3">
      <c r="A496" s="44"/>
    </row>
    <row r="497" spans="1:1" ht="21" customHeight="1" x14ac:dyDescent="0.3">
      <c r="A497" s="44"/>
    </row>
    <row r="498" spans="1:1" ht="21" customHeight="1" x14ac:dyDescent="0.3">
      <c r="A498" s="44"/>
    </row>
    <row r="499" spans="1:1" ht="21" customHeight="1" x14ac:dyDescent="0.3">
      <c r="A499" s="44"/>
    </row>
    <row r="500" spans="1:1" ht="21" customHeight="1" x14ac:dyDescent="0.3">
      <c r="A500" s="44"/>
    </row>
    <row r="501" spans="1:1" ht="21" customHeight="1" x14ac:dyDescent="0.3">
      <c r="A501" s="44"/>
    </row>
    <row r="502" spans="1:1" ht="21" customHeight="1" x14ac:dyDescent="0.3">
      <c r="A502" s="44"/>
    </row>
    <row r="503" spans="1:1" ht="21" customHeight="1" x14ac:dyDescent="0.3">
      <c r="A503" s="44"/>
    </row>
    <row r="504" spans="1:1" ht="21" customHeight="1" x14ac:dyDescent="0.3">
      <c r="A504" s="44"/>
    </row>
    <row r="505" spans="1:1" ht="21" customHeight="1" x14ac:dyDescent="0.3">
      <c r="A505" s="44"/>
    </row>
    <row r="506" spans="1:1" ht="21" customHeight="1" x14ac:dyDescent="0.3">
      <c r="A506" s="44"/>
    </row>
    <row r="507" spans="1:1" ht="21" customHeight="1" x14ac:dyDescent="0.3">
      <c r="A507" s="44"/>
    </row>
    <row r="508" spans="1:1" ht="21" customHeight="1" x14ac:dyDescent="0.3">
      <c r="A508" s="44"/>
    </row>
    <row r="509" spans="1:1" ht="21" customHeight="1" x14ac:dyDescent="0.3">
      <c r="A509" s="44"/>
    </row>
    <row r="510" spans="1:1" ht="21" customHeight="1" x14ac:dyDescent="0.3">
      <c r="A510" s="44"/>
    </row>
    <row r="511" spans="1:1" ht="21" customHeight="1" x14ac:dyDescent="0.3">
      <c r="A511" s="44"/>
    </row>
    <row r="512" spans="1:1" ht="21" customHeight="1" x14ac:dyDescent="0.3">
      <c r="A512" s="44"/>
    </row>
    <row r="513" spans="1:1" ht="21" customHeight="1" x14ac:dyDescent="0.3">
      <c r="A513" s="44"/>
    </row>
    <row r="514" spans="1:1" ht="21" customHeight="1" x14ac:dyDescent="0.3">
      <c r="A514" s="44"/>
    </row>
    <row r="515" spans="1:1" ht="21" customHeight="1" x14ac:dyDescent="0.3">
      <c r="A515" s="44"/>
    </row>
    <row r="516" spans="1:1" ht="21" customHeight="1" x14ac:dyDescent="0.3">
      <c r="A516" s="44"/>
    </row>
    <row r="517" spans="1:1" ht="21" customHeight="1" x14ac:dyDescent="0.3">
      <c r="A517" s="44"/>
    </row>
    <row r="518" spans="1:1" ht="21" customHeight="1" x14ac:dyDescent="0.3">
      <c r="A518" s="44"/>
    </row>
    <row r="519" spans="1:1" ht="21" customHeight="1" x14ac:dyDescent="0.3">
      <c r="A519" s="44"/>
    </row>
    <row r="520" spans="1:1" ht="21" customHeight="1" x14ac:dyDescent="0.3">
      <c r="A520" s="44"/>
    </row>
    <row r="521" spans="1:1" ht="21" customHeight="1" x14ac:dyDescent="0.3">
      <c r="A521" s="44"/>
    </row>
    <row r="522" spans="1:1" ht="21" customHeight="1" x14ac:dyDescent="0.3">
      <c r="A522" s="44"/>
    </row>
    <row r="523" spans="1:1" ht="21" customHeight="1" x14ac:dyDescent="0.3">
      <c r="A523" s="44"/>
    </row>
    <row r="524" spans="1:1" ht="21" customHeight="1" x14ac:dyDescent="0.3">
      <c r="A524" s="44"/>
    </row>
    <row r="525" spans="1:1" ht="21" customHeight="1" x14ac:dyDescent="0.3">
      <c r="A525" s="44"/>
    </row>
    <row r="526" spans="1:1" ht="21" customHeight="1" x14ac:dyDescent="0.3">
      <c r="A526" s="44"/>
    </row>
    <row r="527" spans="1:1" ht="21" customHeight="1" x14ac:dyDescent="0.3">
      <c r="A527" s="44"/>
    </row>
    <row r="528" spans="1:1" ht="21" customHeight="1" x14ac:dyDescent="0.3">
      <c r="A528" s="44"/>
    </row>
    <row r="529" spans="1:1" ht="21" customHeight="1" x14ac:dyDescent="0.3">
      <c r="A529" s="44"/>
    </row>
    <row r="530" spans="1:1" ht="21" customHeight="1" x14ac:dyDescent="0.3">
      <c r="A530" s="44"/>
    </row>
    <row r="531" spans="1:1" ht="21" customHeight="1" x14ac:dyDescent="0.3">
      <c r="A531" s="44"/>
    </row>
    <row r="532" spans="1:1" ht="21" customHeight="1" x14ac:dyDescent="0.3">
      <c r="A532" s="44"/>
    </row>
    <row r="533" spans="1:1" ht="21" customHeight="1" x14ac:dyDescent="0.3">
      <c r="A533" s="44"/>
    </row>
    <row r="534" spans="1:1" ht="21" customHeight="1" x14ac:dyDescent="0.3">
      <c r="A534" s="44"/>
    </row>
    <row r="535" spans="1:1" ht="21" customHeight="1" x14ac:dyDescent="0.3">
      <c r="A535" s="44"/>
    </row>
    <row r="536" spans="1:1" ht="21" customHeight="1" x14ac:dyDescent="0.3">
      <c r="A536" s="44"/>
    </row>
    <row r="537" spans="1:1" ht="21" customHeight="1" x14ac:dyDescent="0.3">
      <c r="A537" s="44"/>
    </row>
    <row r="538" spans="1:1" ht="21" customHeight="1" x14ac:dyDescent="0.3">
      <c r="A538" s="44"/>
    </row>
    <row r="539" spans="1:1" ht="21" customHeight="1" x14ac:dyDescent="0.3">
      <c r="A539" s="44"/>
    </row>
    <row r="540" spans="1:1" ht="21" customHeight="1" x14ac:dyDescent="0.3">
      <c r="A540" s="44"/>
    </row>
    <row r="541" spans="1:1" ht="21" customHeight="1" x14ac:dyDescent="0.3">
      <c r="A541" s="44"/>
    </row>
    <row r="542" spans="1:1" ht="21" customHeight="1" x14ac:dyDescent="0.3">
      <c r="A542" s="44"/>
    </row>
    <row r="543" spans="1:1" ht="21" customHeight="1" x14ac:dyDescent="0.3">
      <c r="A543" s="44"/>
    </row>
    <row r="544" spans="1:1" ht="21" customHeight="1" x14ac:dyDescent="0.3">
      <c r="A544" s="44"/>
    </row>
    <row r="545" spans="1:1" ht="21" customHeight="1" x14ac:dyDescent="0.3">
      <c r="A545" s="44"/>
    </row>
    <row r="546" spans="1:1" ht="21" customHeight="1" x14ac:dyDescent="0.3">
      <c r="A546" s="44"/>
    </row>
    <row r="547" spans="1:1" ht="21" customHeight="1" x14ac:dyDescent="0.3">
      <c r="A547" s="44"/>
    </row>
    <row r="548" spans="1:1" ht="21" customHeight="1" x14ac:dyDescent="0.3">
      <c r="A548" s="44"/>
    </row>
    <row r="549" spans="1:1" ht="21" customHeight="1" x14ac:dyDescent="0.3">
      <c r="A549" s="44"/>
    </row>
    <row r="550" spans="1:1" ht="21" customHeight="1" x14ac:dyDescent="0.3">
      <c r="A550" s="44"/>
    </row>
    <row r="551" spans="1:1" ht="21" customHeight="1" x14ac:dyDescent="0.3">
      <c r="A551" s="44"/>
    </row>
    <row r="552" spans="1:1" ht="21" customHeight="1" x14ac:dyDescent="0.3">
      <c r="A552" s="44"/>
    </row>
    <row r="553" spans="1:1" ht="21" customHeight="1" x14ac:dyDescent="0.3">
      <c r="A553" s="44"/>
    </row>
    <row r="554" spans="1:1" ht="21" customHeight="1" x14ac:dyDescent="0.3">
      <c r="A554" s="44"/>
    </row>
    <row r="555" spans="1:1" ht="21" customHeight="1" x14ac:dyDescent="0.3">
      <c r="A555" s="44"/>
    </row>
    <row r="556" spans="1:1" ht="21" customHeight="1" x14ac:dyDescent="0.3">
      <c r="A556" s="44"/>
    </row>
    <row r="557" spans="1:1" ht="21" customHeight="1" x14ac:dyDescent="0.3">
      <c r="A557" s="44"/>
    </row>
    <row r="558" spans="1:1" ht="21" customHeight="1" x14ac:dyDescent="0.3">
      <c r="A558" s="44"/>
    </row>
    <row r="559" spans="1:1" ht="21" customHeight="1" x14ac:dyDescent="0.3">
      <c r="A559" s="44"/>
    </row>
    <row r="560" spans="1:1" ht="21" customHeight="1" x14ac:dyDescent="0.3">
      <c r="A560" s="44"/>
    </row>
    <row r="561" spans="1:1" ht="21" customHeight="1" x14ac:dyDescent="0.3">
      <c r="A561" s="44"/>
    </row>
    <row r="562" spans="1:1" ht="21" customHeight="1" x14ac:dyDescent="0.3">
      <c r="A562" s="44"/>
    </row>
    <row r="563" spans="1:1" ht="21" customHeight="1" x14ac:dyDescent="0.3">
      <c r="A563" s="44"/>
    </row>
    <row r="564" spans="1:1" ht="21" customHeight="1" x14ac:dyDescent="0.3">
      <c r="A564" s="44"/>
    </row>
    <row r="565" spans="1:1" ht="21" customHeight="1" x14ac:dyDescent="0.3">
      <c r="A565" s="44"/>
    </row>
    <row r="566" spans="1:1" ht="21" customHeight="1" x14ac:dyDescent="0.3">
      <c r="A566" s="44"/>
    </row>
    <row r="567" spans="1:1" ht="21" customHeight="1" x14ac:dyDescent="0.3">
      <c r="A567" s="44"/>
    </row>
    <row r="568" spans="1:1" ht="21" customHeight="1" x14ac:dyDescent="0.3">
      <c r="A568" s="44"/>
    </row>
    <row r="569" spans="1:1" ht="21" customHeight="1" x14ac:dyDescent="0.3">
      <c r="A569" s="44"/>
    </row>
    <row r="570" spans="1:1" ht="21" customHeight="1" x14ac:dyDescent="0.3">
      <c r="A570" s="44"/>
    </row>
    <row r="571" spans="1:1" ht="21" customHeight="1" x14ac:dyDescent="0.3">
      <c r="A571" s="44"/>
    </row>
    <row r="572" spans="1:1" ht="21" customHeight="1" x14ac:dyDescent="0.3">
      <c r="A572" s="44"/>
    </row>
    <row r="573" spans="1:1" ht="21" customHeight="1" x14ac:dyDescent="0.3">
      <c r="A573" s="44"/>
    </row>
    <row r="574" spans="1:1" ht="21" customHeight="1" x14ac:dyDescent="0.3">
      <c r="A574" s="44"/>
    </row>
    <row r="575" spans="1:1" ht="21" customHeight="1" x14ac:dyDescent="0.3">
      <c r="A575" s="44"/>
    </row>
    <row r="576" spans="1:1" ht="21" customHeight="1" x14ac:dyDescent="0.3">
      <c r="A576" s="44"/>
    </row>
    <row r="577" spans="1:1" ht="21" customHeight="1" x14ac:dyDescent="0.3">
      <c r="A577" s="44"/>
    </row>
    <row r="578" spans="1:1" ht="21" customHeight="1" x14ac:dyDescent="0.3">
      <c r="A578" s="44"/>
    </row>
    <row r="579" spans="1:1" ht="21" customHeight="1" x14ac:dyDescent="0.3">
      <c r="A579" s="44"/>
    </row>
    <row r="580" spans="1:1" ht="21" customHeight="1" x14ac:dyDescent="0.3">
      <c r="A580" s="44"/>
    </row>
    <row r="581" spans="1:1" ht="21" customHeight="1" x14ac:dyDescent="0.3">
      <c r="A581" s="44"/>
    </row>
    <row r="582" spans="1:1" ht="21" customHeight="1" x14ac:dyDescent="0.3">
      <c r="A582" s="44"/>
    </row>
    <row r="583" spans="1:1" ht="21" customHeight="1" x14ac:dyDescent="0.3">
      <c r="A583" s="44"/>
    </row>
    <row r="584" spans="1:1" ht="21" customHeight="1" x14ac:dyDescent="0.3">
      <c r="A584" s="44"/>
    </row>
    <row r="585" spans="1:1" ht="21" customHeight="1" x14ac:dyDescent="0.3">
      <c r="A585" s="44"/>
    </row>
    <row r="586" spans="1:1" ht="21" customHeight="1" x14ac:dyDescent="0.3">
      <c r="A586" s="44"/>
    </row>
    <row r="587" spans="1:1" ht="21" customHeight="1" x14ac:dyDescent="0.3">
      <c r="A587" s="44"/>
    </row>
    <row r="588" spans="1:1" ht="21" customHeight="1" x14ac:dyDescent="0.3">
      <c r="A588" s="44"/>
    </row>
    <row r="589" spans="1:1" ht="21" customHeight="1" x14ac:dyDescent="0.3">
      <c r="A589" s="44"/>
    </row>
    <row r="590" spans="1:1" ht="21" customHeight="1" x14ac:dyDescent="0.3">
      <c r="A590" s="44"/>
    </row>
    <row r="591" spans="1:1" ht="21" customHeight="1" x14ac:dyDescent="0.3">
      <c r="A591" s="44"/>
    </row>
    <row r="592" spans="1:1" ht="21" customHeight="1" x14ac:dyDescent="0.3">
      <c r="A592" s="44"/>
    </row>
    <row r="593" spans="1:1" ht="21" customHeight="1" x14ac:dyDescent="0.3">
      <c r="A593" s="44"/>
    </row>
    <row r="594" spans="1:1" ht="21" customHeight="1" x14ac:dyDescent="0.3">
      <c r="A594" s="44"/>
    </row>
    <row r="595" spans="1:1" ht="21" customHeight="1" x14ac:dyDescent="0.3">
      <c r="A595" s="44"/>
    </row>
    <row r="596" spans="1:1" ht="21" customHeight="1" x14ac:dyDescent="0.3">
      <c r="A596" s="44"/>
    </row>
    <row r="597" spans="1:1" ht="21" customHeight="1" x14ac:dyDescent="0.3">
      <c r="A597" s="44"/>
    </row>
    <row r="598" spans="1:1" ht="21" customHeight="1" x14ac:dyDescent="0.3">
      <c r="A598" s="44"/>
    </row>
    <row r="599" spans="1:1" ht="21" customHeight="1" x14ac:dyDescent="0.3">
      <c r="A599" s="44"/>
    </row>
    <row r="600" spans="1:1" ht="21" customHeight="1" x14ac:dyDescent="0.3">
      <c r="A600" s="44"/>
    </row>
    <row r="601" spans="1:1" ht="21" customHeight="1" x14ac:dyDescent="0.3">
      <c r="A601" s="44"/>
    </row>
    <row r="602" spans="1:1" ht="21" customHeight="1" x14ac:dyDescent="0.3">
      <c r="A602" s="44"/>
    </row>
    <row r="603" spans="1:1" ht="21" customHeight="1" x14ac:dyDescent="0.3">
      <c r="A603" s="44"/>
    </row>
    <row r="604" spans="1:1" ht="21" customHeight="1" x14ac:dyDescent="0.3">
      <c r="A604" s="44"/>
    </row>
    <row r="605" spans="1:1" ht="21" customHeight="1" x14ac:dyDescent="0.3">
      <c r="A605" s="44"/>
    </row>
    <row r="606" spans="1:1" ht="21" customHeight="1" x14ac:dyDescent="0.3">
      <c r="A606" s="44"/>
    </row>
    <row r="607" spans="1:1" ht="21" customHeight="1" x14ac:dyDescent="0.3">
      <c r="A607" s="44"/>
    </row>
    <row r="608" spans="1:1" ht="21" customHeight="1" x14ac:dyDescent="0.3">
      <c r="A608" s="44"/>
    </row>
    <row r="609" spans="1:1" ht="21" customHeight="1" x14ac:dyDescent="0.3">
      <c r="A609" s="44"/>
    </row>
    <row r="610" spans="1:1" ht="21" customHeight="1" x14ac:dyDescent="0.3">
      <c r="A610" s="44"/>
    </row>
    <row r="611" spans="1:1" ht="21" customHeight="1" x14ac:dyDescent="0.3">
      <c r="A611" s="44"/>
    </row>
    <row r="612" spans="1:1" ht="21" customHeight="1" x14ac:dyDescent="0.3">
      <c r="A612" s="44"/>
    </row>
    <row r="613" spans="1:1" ht="21" customHeight="1" x14ac:dyDescent="0.3">
      <c r="A613" s="44"/>
    </row>
    <row r="614" spans="1:1" ht="21" customHeight="1" x14ac:dyDescent="0.3">
      <c r="A614" s="44"/>
    </row>
    <row r="615" spans="1:1" ht="21" customHeight="1" x14ac:dyDescent="0.3">
      <c r="A615" s="44"/>
    </row>
    <row r="616" spans="1:1" ht="21" customHeight="1" x14ac:dyDescent="0.3">
      <c r="A616" s="44"/>
    </row>
    <row r="617" spans="1:1" ht="21" customHeight="1" x14ac:dyDescent="0.3">
      <c r="A617" s="44"/>
    </row>
    <row r="618" spans="1:1" ht="21" customHeight="1" x14ac:dyDescent="0.3">
      <c r="A618" s="44"/>
    </row>
    <row r="619" spans="1:1" ht="21" customHeight="1" x14ac:dyDescent="0.3">
      <c r="A619" s="44"/>
    </row>
    <row r="620" spans="1:1" ht="21" customHeight="1" x14ac:dyDescent="0.3">
      <c r="A620" s="44"/>
    </row>
    <row r="621" spans="1:1" ht="21" customHeight="1" x14ac:dyDescent="0.3">
      <c r="A621" s="44"/>
    </row>
    <row r="622" spans="1:1" ht="21" customHeight="1" x14ac:dyDescent="0.3">
      <c r="A622" s="44"/>
    </row>
    <row r="623" spans="1:1" ht="21" customHeight="1" x14ac:dyDescent="0.3">
      <c r="A623" s="44"/>
    </row>
    <row r="624" spans="1:1" ht="21" customHeight="1" x14ac:dyDescent="0.3">
      <c r="A624" s="44"/>
    </row>
    <row r="625" spans="1:1" ht="21" customHeight="1" x14ac:dyDescent="0.3">
      <c r="A625" s="44"/>
    </row>
    <row r="626" spans="1:1" ht="21" customHeight="1" x14ac:dyDescent="0.3">
      <c r="A626" s="44"/>
    </row>
    <row r="627" spans="1:1" ht="21" customHeight="1" x14ac:dyDescent="0.3">
      <c r="A627" s="44"/>
    </row>
    <row r="628" spans="1:1" ht="21" customHeight="1" x14ac:dyDescent="0.3">
      <c r="A628" s="44"/>
    </row>
    <row r="629" spans="1:1" ht="21" customHeight="1" x14ac:dyDescent="0.3">
      <c r="A629" s="44"/>
    </row>
    <row r="630" spans="1:1" ht="21" customHeight="1" x14ac:dyDescent="0.3">
      <c r="A630" s="44"/>
    </row>
    <row r="631" spans="1:1" ht="21" customHeight="1" x14ac:dyDescent="0.3">
      <c r="A631" s="44"/>
    </row>
    <row r="632" spans="1:1" ht="21" customHeight="1" x14ac:dyDescent="0.3">
      <c r="A632" s="44"/>
    </row>
    <row r="633" spans="1:1" ht="21" customHeight="1" x14ac:dyDescent="0.3">
      <c r="A633" s="44"/>
    </row>
    <row r="634" spans="1:1" ht="21" customHeight="1" x14ac:dyDescent="0.3">
      <c r="A634" s="44"/>
    </row>
    <row r="635" spans="1:1" ht="21" customHeight="1" x14ac:dyDescent="0.3">
      <c r="A635" s="44"/>
    </row>
    <row r="636" spans="1:1" ht="21" customHeight="1" x14ac:dyDescent="0.3">
      <c r="A636" s="44"/>
    </row>
    <row r="637" spans="1:1" ht="21" customHeight="1" x14ac:dyDescent="0.3">
      <c r="A637" s="44"/>
    </row>
    <row r="638" spans="1:1" ht="21" customHeight="1" x14ac:dyDescent="0.3">
      <c r="A638" s="44"/>
    </row>
    <row r="639" spans="1:1" ht="21" customHeight="1" x14ac:dyDescent="0.3">
      <c r="A639" s="44"/>
    </row>
    <row r="640" spans="1:1" ht="21" customHeight="1" x14ac:dyDescent="0.3">
      <c r="A640" s="44"/>
    </row>
    <row r="641" spans="1:1" ht="21" customHeight="1" x14ac:dyDescent="0.3">
      <c r="A641" s="44"/>
    </row>
    <row r="642" spans="1:1" ht="21" customHeight="1" x14ac:dyDescent="0.3">
      <c r="A642" s="44"/>
    </row>
    <row r="643" spans="1:1" ht="21" customHeight="1" x14ac:dyDescent="0.3">
      <c r="A643" s="44"/>
    </row>
    <row r="644" spans="1:1" ht="21" customHeight="1" x14ac:dyDescent="0.3">
      <c r="A644" s="44"/>
    </row>
    <row r="645" spans="1:1" ht="21" customHeight="1" x14ac:dyDescent="0.3">
      <c r="A645" s="44"/>
    </row>
    <row r="646" spans="1:1" ht="21" customHeight="1" x14ac:dyDescent="0.3">
      <c r="A646" s="44"/>
    </row>
    <row r="647" spans="1:1" ht="21" customHeight="1" x14ac:dyDescent="0.3">
      <c r="A647" s="44"/>
    </row>
    <row r="648" spans="1:1" ht="21" customHeight="1" x14ac:dyDescent="0.3">
      <c r="A648" s="44"/>
    </row>
    <row r="649" spans="1:1" ht="21" customHeight="1" x14ac:dyDescent="0.3">
      <c r="A649" s="44"/>
    </row>
    <row r="650" spans="1:1" ht="21" customHeight="1" x14ac:dyDescent="0.3">
      <c r="A650" s="44"/>
    </row>
    <row r="651" spans="1:1" ht="21" customHeight="1" x14ac:dyDescent="0.3">
      <c r="A651" s="44"/>
    </row>
    <row r="652" spans="1:1" ht="21" customHeight="1" x14ac:dyDescent="0.3">
      <c r="A652" s="44"/>
    </row>
    <row r="653" spans="1:1" ht="21" customHeight="1" x14ac:dyDescent="0.3">
      <c r="A653" s="44"/>
    </row>
    <row r="654" spans="1:1" ht="21" customHeight="1" x14ac:dyDescent="0.3">
      <c r="A654" s="44"/>
    </row>
    <row r="655" spans="1:1" ht="21" customHeight="1" x14ac:dyDescent="0.3">
      <c r="A655" s="44"/>
    </row>
    <row r="656" spans="1:1" ht="21" customHeight="1" x14ac:dyDescent="0.3">
      <c r="A656" s="44"/>
    </row>
    <row r="657" spans="1:1" ht="21" customHeight="1" x14ac:dyDescent="0.3">
      <c r="A657" s="44"/>
    </row>
    <row r="658" spans="1:1" ht="21" customHeight="1" x14ac:dyDescent="0.3">
      <c r="A658" s="44"/>
    </row>
    <row r="659" spans="1:1" ht="21" customHeight="1" x14ac:dyDescent="0.3">
      <c r="A659" s="44"/>
    </row>
    <row r="660" spans="1:1" ht="21" customHeight="1" x14ac:dyDescent="0.3">
      <c r="A660" s="44"/>
    </row>
    <row r="661" spans="1:1" ht="21" customHeight="1" x14ac:dyDescent="0.3">
      <c r="A661" s="44"/>
    </row>
    <row r="662" spans="1:1" ht="21" customHeight="1" x14ac:dyDescent="0.3">
      <c r="A662" s="44"/>
    </row>
    <row r="663" spans="1:1" ht="21" customHeight="1" x14ac:dyDescent="0.3">
      <c r="A663" s="44"/>
    </row>
    <row r="664" spans="1:1" ht="21" customHeight="1" x14ac:dyDescent="0.3">
      <c r="A664" s="44"/>
    </row>
    <row r="665" spans="1:1" ht="21" customHeight="1" x14ac:dyDescent="0.3">
      <c r="A665" s="44"/>
    </row>
    <row r="666" spans="1:1" ht="21" customHeight="1" x14ac:dyDescent="0.3">
      <c r="A666" s="44"/>
    </row>
    <row r="667" spans="1:1" ht="21" customHeight="1" x14ac:dyDescent="0.3">
      <c r="A667" s="44"/>
    </row>
    <row r="668" spans="1:1" ht="21" customHeight="1" x14ac:dyDescent="0.3">
      <c r="A668" s="44"/>
    </row>
    <row r="669" spans="1:1" ht="21" customHeight="1" x14ac:dyDescent="0.3">
      <c r="A669" s="44"/>
    </row>
    <row r="670" spans="1:1" ht="21" customHeight="1" x14ac:dyDescent="0.3">
      <c r="A670" s="44"/>
    </row>
    <row r="671" spans="1:1" ht="21" customHeight="1" x14ac:dyDescent="0.3">
      <c r="A671" s="44"/>
    </row>
    <row r="672" spans="1:1" ht="21" customHeight="1" x14ac:dyDescent="0.3">
      <c r="A672" s="44"/>
    </row>
    <row r="673" spans="1:1" ht="21" customHeight="1" x14ac:dyDescent="0.3">
      <c r="A673" s="44"/>
    </row>
    <row r="674" spans="1:1" ht="21" customHeight="1" x14ac:dyDescent="0.3">
      <c r="A674" s="44"/>
    </row>
    <row r="675" spans="1:1" ht="21" customHeight="1" x14ac:dyDescent="0.3">
      <c r="A675" s="44"/>
    </row>
    <row r="676" spans="1:1" ht="21" customHeight="1" x14ac:dyDescent="0.3">
      <c r="A676" s="44"/>
    </row>
    <row r="677" spans="1:1" ht="21" customHeight="1" x14ac:dyDescent="0.3">
      <c r="A677" s="44"/>
    </row>
    <row r="678" spans="1:1" ht="21" customHeight="1" x14ac:dyDescent="0.3">
      <c r="A678" s="44"/>
    </row>
    <row r="679" spans="1:1" ht="21" customHeight="1" x14ac:dyDescent="0.3">
      <c r="A679" s="44"/>
    </row>
    <row r="680" spans="1:1" ht="21" customHeight="1" x14ac:dyDescent="0.3">
      <c r="A680" s="44"/>
    </row>
    <row r="681" spans="1:1" ht="21" customHeight="1" x14ac:dyDescent="0.3">
      <c r="A681" s="44"/>
    </row>
    <row r="682" spans="1:1" ht="21" customHeight="1" x14ac:dyDescent="0.3">
      <c r="A682" s="44"/>
    </row>
    <row r="683" spans="1:1" ht="21" customHeight="1" x14ac:dyDescent="0.3">
      <c r="A683" s="44"/>
    </row>
    <row r="684" spans="1:1" ht="21" customHeight="1" x14ac:dyDescent="0.3">
      <c r="A684" s="44"/>
    </row>
    <row r="685" spans="1:1" ht="21" customHeight="1" x14ac:dyDescent="0.3">
      <c r="A685" s="44"/>
    </row>
    <row r="686" spans="1:1" ht="21" customHeight="1" x14ac:dyDescent="0.3">
      <c r="A686" s="44"/>
    </row>
    <row r="687" spans="1:1" ht="21" customHeight="1" x14ac:dyDescent="0.3">
      <c r="A687" s="44"/>
    </row>
    <row r="688" spans="1:1" ht="21" customHeight="1" x14ac:dyDescent="0.3">
      <c r="A688" s="44"/>
    </row>
    <row r="689" spans="1:1" ht="21" customHeight="1" x14ac:dyDescent="0.3">
      <c r="A689" s="44"/>
    </row>
    <row r="690" spans="1:1" ht="21" customHeight="1" x14ac:dyDescent="0.3">
      <c r="A690" s="44"/>
    </row>
    <row r="691" spans="1:1" ht="21" customHeight="1" x14ac:dyDescent="0.3">
      <c r="A691" s="44"/>
    </row>
    <row r="692" spans="1:1" ht="21" customHeight="1" x14ac:dyDescent="0.3">
      <c r="A692" s="44"/>
    </row>
    <row r="693" spans="1:1" ht="21" customHeight="1" x14ac:dyDescent="0.3">
      <c r="A693" s="44"/>
    </row>
    <row r="694" spans="1:1" ht="21" customHeight="1" x14ac:dyDescent="0.3">
      <c r="A694" s="44"/>
    </row>
    <row r="695" spans="1:1" ht="21" customHeight="1" x14ac:dyDescent="0.3">
      <c r="A695" s="44"/>
    </row>
    <row r="696" spans="1:1" ht="21" customHeight="1" x14ac:dyDescent="0.3">
      <c r="A696" s="44"/>
    </row>
    <row r="697" spans="1:1" ht="21" customHeight="1" x14ac:dyDescent="0.3">
      <c r="A697" s="44"/>
    </row>
    <row r="698" spans="1:1" ht="21" customHeight="1" x14ac:dyDescent="0.3">
      <c r="A698" s="44"/>
    </row>
    <row r="699" spans="1:1" ht="21" customHeight="1" x14ac:dyDescent="0.3">
      <c r="A699" s="44"/>
    </row>
    <row r="700" spans="1:1" ht="21" customHeight="1" x14ac:dyDescent="0.3">
      <c r="A700" s="44"/>
    </row>
    <row r="701" spans="1:1" ht="21" customHeight="1" x14ac:dyDescent="0.3">
      <c r="A701" s="44"/>
    </row>
    <row r="702" spans="1:1" ht="21" customHeight="1" x14ac:dyDescent="0.3">
      <c r="A702" s="44"/>
    </row>
    <row r="703" spans="1:1" ht="21" customHeight="1" x14ac:dyDescent="0.3">
      <c r="A703" s="44"/>
    </row>
    <row r="704" spans="1:1" ht="21" customHeight="1" x14ac:dyDescent="0.3">
      <c r="A704" s="44"/>
    </row>
    <row r="705" spans="1:1" ht="21" customHeight="1" x14ac:dyDescent="0.3">
      <c r="A705" s="44"/>
    </row>
    <row r="706" spans="1:1" ht="21" customHeight="1" x14ac:dyDescent="0.3">
      <c r="A706" s="44"/>
    </row>
    <row r="707" spans="1:1" ht="21" customHeight="1" x14ac:dyDescent="0.3">
      <c r="A707" s="44"/>
    </row>
    <row r="708" spans="1:1" ht="21" customHeight="1" x14ac:dyDescent="0.3">
      <c r="A708" s="44"/>
    </row>
    <row r="709" spans="1:1" ht="21" customHeight="1" x14ac:dyDescent="0.3">
      <c r="A709" s="44"/>
    </row>
    <row r="710" spans="1:1" ht="21" customHeight="1" x14ac:dyDescent="0.3">
      <c r="A710" s="44"/>
    </row>
    <row r="711" spans="1:1" ht="21" customHeight="1" x14ac:dyDescent="0.3">
      <c r="A711" s="44"/>
    </row>
    <row r="712" spans="1:1" ht="21" customHeight="1" x14ac:dyDescent="0.3">
      <c r="A712" s="44"/>
    </row>
    <row r="713" spans="1:1" ht="21" customHeight="1" x14ac:dyDescent="0.3">
      <c r="A713" s="44"/>
    </row>
    <row r="714" spans="1:1" ht="21" customHeight="1" x14ac:dyDescent="0.3">
      <c r="A714" s="44"/>
    </row>
    <row r="715" spans="1:1" ht="21" customHeight="1" x14ac:dyDescent="0.3">
      <c r="A715" s="44"/>
    </row>
    <row r="716" spans="1:1" ht="21" customHeight="1" x14ac:dyDescent="0.3">
      <c r="A716" s="44"/>
    </row>
    <row r="717" spans="1:1" ht="21" customHeight="1" x14ac:dyDescent="0.3">
      <c r="A717" s="44"/>
    </row>
    <row r="718" spans="1:1" ht="21" customHeight="1" x14ac:dyDescent="0.3">
      <c r="A718" s="44"/>
    </row>
    <row r="719" spans="1:1" ht="21" customHeight="1" x14ac:dyDescent="0.3">
      <c r="A719" s="44"/>
    </row>
    <row r="720" spans="1:1" ht="21" customHeight="1" x14ac:dyDescent="0.3">
      <c r="A720" s="44"/>
    </row>
    <row r="721" spans="1:1" ht="21" customHeight="1" x14ac:dyDescent="0.3">
      <c r="A721" s="44"/>
    </row>
    <row r="722" spans="1:1" ht="21" customHeight="1" x14ac:dyDescent="0.3">
      <c r="A722" s="44"/>
    </row>
    <row r="723" spans="1:1" ht="21" customHeight="1" x14ac:dyDescent="0.3">
      <c r="A723" s="44"/>
    </row>
    <row r="724" spans="1:1" ht="21" customHeight="1" x14ac:dyDescent="0.3">
      <c r="A724" s="44"/>
    </row>
    <row r="725" spans="1:1" ht="21" customHeight="1" x14ac:dyDescent="0.3">
      <c r="A725" s="44"/>
    </row>
    <row r="726" spans="1:1" ht="21" customHeight="1" x14ac:dyDescent="0.3">
      <c r="A726" s="44"/>
    </row>
    <row r="727" spans="1:1" ht="21" customHeight="1" x14ac:dyDescent="0.3">
      <c r="A727" s="44"/>
    </row>
    <row r="728" spans="1:1" ht="21" customHeight="1" x14ac:dyDescent="0.3">
      <c r="A728" s="44"/>
    </row>
    <row r="729" spans="1:1" ht="21" customHeight="1" x14ac:dyDescent="0.3">
      <c r="A729" s="44"/>
    </row>
    <row r="730" spans="1:1" ht="21" customHeight="1" x14ac:dyDescent="0.3">
      <c r="A730" s="44"/>
    </row>
    <row r="731" spans="1:1" ht="21" customHeight="1" x14ac:dyDescent="0.3">
      <c r="A731" s="44"/>
    </row>
    <row r="732" spans="1:1" ht="21" customHeight="1" x14ac:dyDescent="0.3">
      <c r="A732" s="44"/>
    </row>
    <row r="733" spans="1:1" ht="21" customHeight="1" x14ac:dyDescent="0.3">
      <c r="A733" s="44"/>
    </row>
    <row r="734" spans="1:1" ht="21" customHeight="1" x14ac:dyDescent="0.3">
      <c r="A734" s="44"/>
    </row>
    <row r="735" spans="1:1" ht="21" customHeight="1" x14ac:dyDescent="0.3">
      <c r="A735" s="44"/>
    </row>
    <row r="736" spans="1:1" ht="21" customHeight="1" x14ac:dyDescent="0.3">
      <c r="A736" s="44"/>
    </row>
    <row r="737" spans="1:1" ht="21" customHeight="1" x14ac:dyDescent="0.3">
      <c r="A737" s="44"/>
    </row>
    <row r="738" spans="1:1" ht="21" customHeight="1" x14ac:dyDescent="0.3">
      <c r="A738" s="44"/>
    </row>
    <row r="739" spans="1:1" ht="21" customHeight="1" x14ac:dyDescent="0.3">
      <c r="A739" s="44"/>
    </row>
    <row r="740" spans="1:1" ht="21" customHeight="1" x14ac:dyDescent="0.3">
      <c r="A740" s="44"/>
    </row>
    <row r="741" spans="1:1" ht="21" customHeight="1" x14ac:dyDescent="0.3">
      <c r="A741" s="44"/>
    </row>
    <row r="742" spans="1:1" ht="21" customHeight="1" x14ac:dyDescent="0.3">
      <c r="A742" s="44"/>
    </row>
    <row r="743" spans="1:1" ht="21" customHeight="1" x14ac:dyDescent="0.3">
      <c r="A743" s="44"/>
    </row>
    <row r="744" spans="1:1" ht="21" customHeight="1" x14ac:dyDescent="0.3">
      <c r="A744" s="44"/>
    </row>
    <row r="745" spans="1:1" ht="21" customHeight="1" x14ac:dyDescent="0.3">
      <c r="A745" s="44"/>
    </row>
    <row r="746" spans="1:1" ht="21" customHeight="1" x14ac:dyDescent="0.3">
      <c r="A746" s="44"/>
    </row>
    <row r="747" spans="1:1" ht="21" customHeight="1" x14ac:dyDescent="0.3">
      <c r="A747" s="44"/>
    </row>
    <row r="748" spans="1:1" ht="21" customHeight="1" x14ac:dyDescent="0.3">
      <c r="A748" s="44"/>
    </row>
    <row r="749" spans="1:1" ht="21" customHeight="1" x14ac:dyDescent="0.3">
      <c r="A749" s="44"/>
    </row>
    <row r="750" spans="1:1" ht="21" customHeight="1" x14ac:dyDescent="0.3">
      <c r="A750" s="44"/>
    </row>
    <row r="751" spans="1:1" ht="21" customHeight="1" x14ac:dyDescent="0.3">
      <c r="A751" s="44"/>
    </row>
    <row r="752" spans="1:1" ht="21" customHeight="1" x14ac:dyDescent="0.3">
      <c r="A752" s="44"/>
    </row>
    <row r="753" spans="1:1" ht="21" customHeight="1" x14ac:dyDescent="0.3">
      <c r="A753" s="44"/>
    </row>
    <row r="754" spans="1:1" ht="21" customHeight="1" x14ac:dyDescent="0.3">
      <c r="A754" s="44"/>
    </row>
    <row r="755" spans="1:1" ht="21" customHeight="1" x14ac:dyDescent="0.3">
      <c r="A755" s="44"/>
    </row>
    <row r="756" spans="1:1" ht="21" customHeight="1" x14ac:dyDescent="0.3">
      <c r="A756" s="44"/>
    </row>
    <row r="757" spans="1:1" ht="21" customHeight="1" x14ac:dyDescent="0.3">
      <c r="A757" s="44"/>
    </row>
    <row r="758" spans="1:1" ht="21" customHeight="1" x14ac:dyDescent="0.3">
      <c r="A758" s="44"/>
    </row>
    <row r="759" spans="1:1" ht="21" customHeight="1" x14ac:dyDescent="0.3">
      <c r="A759" s="44"/>
    </row>
    <row r="760" spans="1:1" ht="21" customHeight="1" x14ac:dyDescent="0.3">
      <c r="A760" s="44"/>
    </row>
    <row r="761" spans="1:1" ht="21" customHeight="1" x14ac:dyDescent="0.3">
      <c r="A761" s="44"/>
    </row>
    <row r="762" spans="1:1" ht="21" customHeight="1" x14ac:dyDescent="0.3">
      <c r="A762" s="44"/>
    </row>
    <row r="763" spans="1:1" ht="21" customHeight="1" x14ac:dyDescent="0.3">
      <c r="A763" s="44"/>
    </row>
    <row r="764" spans="1:1" ht="21" customHeight="1" x14ac:dyDescent="0.3">
      <c r="A764" s="44"/>
    </row>
    <row r="765" spans="1:1" ht="21" customHeight="1" x14ac:dyDescent="0.3">
      <c r="A765" s="44"/>
    </row>
    <row r="766" spans="1:1" ht="21" customHeight="1" x14ac:dyDescent="0.3">
      <c r="A766" s="44"/>
    </row>
    <row r="767" spans="1:1" ht="21" customHeight="1" x14ac:dyDescent="0.3">
      <c r="A767" s="44"/>
    </row>
    <row r="768" spans="1:1" ht="21" customHeight="1" x14ac:dyDescent="0.3">
      <c r="A768" s="44"/>
    </row>
    <row r="769" spans="1:1" ht="21" customHeight="1" x14ac:dyDescent="0.3">
      <c r="A769" s="44"/>
    </row>
    <row r="770" spans="1:1" ht="21" customHeight="1" x14ac:dyDescent="0.3">
      <c r="A770" s="44"/>
    </row>
    <row r="771" spans="1:1" ht="21" customHeight="1" x14ac:dyDescent="0.3">
      <c r="A771" s="44"/>
    </row>
    <row r="772" spans="1:1" ht="21" customHeight="1" x14ac:dyDescent="0.3">
      <c r="A772" s="44"/>
    </row>
    <row r="773" spans="1:1" ht="21" customHeight="1" x14ac:dyDescent="0.3">
      <c r="A773" s="44"/>
    </row>
    <row r="774" spans="1:1" ht="21" customHeight="1" x14ac:dyDescent="0.3">
      <c r="A774" s="44"/>
    </row>
    <row r="775" spans="1:1" ht="21" customHeight="1" x14ac:dyDescent="0.3">
      <c r="A775" s="44"/>
    </row>
    <row r="776" spans="1:1" ht="21" customHeight="1" x14ac:dyDescent="0.3">
      <c r="A776" s="44"/>
    </row>
    <row r="777" spans="1:1" ht="21" customHeight="1" x14ac:dyDescent="0.3">
      <c r="A777" s="44"/>
    </row>
    <row r="778" spans="1:1" ht="21" customHeight="1" x14ac:dyDescent="0.3">
      <c r="A778" s="44"/>
    </row>
    <row r="779" spans="1:1" ht="21" customHeight="1" x14ac:dyDescent="0.3">
      <c r="A779" s="44"/>
    </row>
    <row r="780" spans="1:1" ht="21" customHeight="1" x14ac:dyDescent="0.3">
      <c r="A780" s="44"/>
    </row>
    <row r="781" spans="1:1" ht="21" customHeight="1" x14ac:dyDescent="0.3">
      <c r="A781" s="44"/>
    </row>
    <row r="782" spans="1:1" ht="21" customHeight="1" x14ac:dyDescent="0.3">
      <c r="A782" s="44"/>
    </row>
    <row r="783" spans="1:1" ht="21" customHeight="1" x14ac:dyDescent="0.3">
      <c r="A783" s="44"/>
    </row>
    <row r="784" spans="1:1" ht="21" customHeight="1" x14ac:dyDescent="0.3">
      <c r="A784" s="44"/>
    </row>
    <row r="785" spans="1:1" ht="21" customHeight="1" x14ac:dyDescent="0.3">
      <c r="A785" s="44"/>
    </row>
    <row r="786" spans="1:1" ht="21" customHeight="1" x14ac:dyDescent="0.3">
      <c r="A786" s="44"/>
    </row>
    <row r="787" spans="1:1" ht="21" customHeight="1" x14ac:dyDescent="0.3">
      <c r="A787" s="44"/>
    </row>
    <row r="788" spans="1:1" ht="21" customHeight="1" x14ac:dyDescent="0.3">
      <c r="A788" s="44"/>
    </row>
    <row r="789" spans="1:1" ht="21" customHeight="1" x14ac:dyDescent="0.3">
      <c r="A789" s="44"/>
    </row>
    <row r="790" spans="1:1" ht="21" customHeight="1" x14ac:dyDescent="0.3">
      <c r="A790" s="44"/>
    </row>
    <row r="791" spans="1:1" ht="21" customHeight="1" x14ac:dyDescent="0.3">
      <c r="A791" s="44"/>
    </row>
    <row r="792" spans="1:1" ht="21" customHeight="1" x14ac:dyDescent="0.3">
      <c r="A792" s="44"/>
    </row>
    <row r="793" spans="1:1" ht="21" customHeight="1" x14ac:dyDescent="0.3">
      <c r="A793" s="44"/>
    </row>
    <row r="794" spans="1:1" ht="21" customHeight="1" x14ac:dyDescent="0.3">
      <c r="A794" s="44"/>
    </row>
    <row r="795" spans="1:1" ht="21" customHeight="1" x14ac:dyDescent="0.3">
      <c r="A795" s="44"/>
    </row>
    <row r="796" spans="1:1" ht="21" customHeight="1" x14ac:dyDescent="0.3">
      <c r="A796" s="44"/>
    </row>
    <row r="797" spans="1:1" ht="21" customHeight="1" x14ac:dyDescent="0.3">
      <c r="A797" s="44"/>
    </row>
    <row r="798" spans="1:1" ht="21" customHeight="1" x14ac:dyDescent="0.3">
      <c r="A798" s="44"/>
    </row>
    <row r="799" spans="1:1" ht="21" customHeight="1" x14ac:dyDescent="0.3">
      <c r="A799" s="44"/>
    </row>
    <row r="800" spans="1:1" ht="21" customHeight="1" x14ac:dyDescent="0.3">
      <c r="A800" s="44"/>
    </row>
    <row r="801" spans="1:1" ht="21" customHeight="1" x14ac:dyDescent="0.3">
      <c r="A801" s="44"/>
    </row>
    <row r="802" spans="1:1" ht="21" customHeight="1" x14ac:dyDescent="0.3">
      <c r="A802" s="44"/>
    </row>
    <row r="803" spans="1:1" ht="21" customHeight="1" x14ac:dyDescent="0.3">
      <c r="A803" s="44"/>
    </row>
    <row r="804" spans="1:1" ht="21" customHeight="1" x14ac:dyDescent="0.3">
      <c r="A804" s="44"/>
    </row>
    <row r="805" spans="1:1" ht="21" customHeight="1" x14ac:dyDescent="0.3">
      <c r="A805" s="44"/>
    </row>
    <row r="806" spans="1:1" ht="21" customHeight="1" x14ac:dyDescent="0.3">
      <c r="A806" s="44"/>
    </row>
    <row r="807" spans="1:1" ht="21" customHeight="1" x14ac:dyDescent="0.3">
      <c r="A807" s="44"/>
    </row>
    <row r="808" spans="1:1" ht="21" customHeight="1" x14ac:dyDescent="0.3">
      <c r="A808" s="44"/>
    </row>
    <row r="809" spans="1:1" ht="21" customHeight="1" x14ac:dyDescent="0.3">
      <c r="A809" s="44"/>
    </row>
    <row r="810" spans="1:1" ht="21" customHeight="1" x14ac:dyDescent="0.3">
      <c r="A810" s="44"/>
    </row>
    <row r="811" spans="1:1" ht="21" customHeight="1" x14ac:dyDescent="0.3">
      <c r="A811" s="44"/>
    </row>
    <row r="812" spans="1:1" ht="21" customHeight="1" x14ac:dyDescent="0.3">
      <c r="A812" s="44"/>
    </row>
    <row r="813" spans="1:1" ht="21" customHeight="1" x14ac:dyDescent="0.3">
      <c r="A813" s="44"/>
    </row>
    <row r="814" spans="1:1" ht="21" customHeight="1" x14ac:dyDescent="0.3">
      <c r="A814" s="44"/>
    </row>
    <row r="815" spans="1:1" ht="21" customHeight="1" x14ac:dyDescent="0.3">
      <c r="A815" s="44"/>
    </row>
    <row r="816" spans="1:1" ht="21" customHeight="1" x14ac:dyDescent="0.3">
      <c r="A816" s="44"/>
    </row>
    <row r="817" spans="1:1" ht="21" customHeight="1" x14ac:dyDescent="0.3">
      <c r="A817" s="44"/>
    </row>
    <row r="818" spans="1:1" ht="21" customHeight="1" x14ac:dyDescent="0.3">
      <c r="A818" s="44"/>
    </row>
    <row r="819" spans="1:1" ht="21" customHeight="1" x14ac:dyDescent="0.3">
      <c r="A819" s="44"/>
    </row>
    <row r="820" spans="1:1" ht="21" customHeight="1" x14ac:dyDescent="0.3">
      <c r="A820" s="44"/>
    </row>
    <row r="821" spans="1:1" ht="21" customHeight="1" x14ac:dyDescent="0.3">
      <c r="A821" s="44"/>
    </row>
    <row r="822" spans="1:1" ht="21" customHeight="1" x14ac:dyDescent="0.3">
      <c r="A822" s="44"/>
    </row>
    <row r="823" spans="1:1" ht="21" customHeight="1" x14ac:dyDescent="0.3">
      <c r="A823" s="44"/>
    </row>
    <row r="824" spans="1:1" ht="21" customHeight="1" x14ac:dyDescent="0.3">
      <c r="A824" s="44"/>
    </row>
    <row r="825" spans="1:1" ht="21" customHeight="1" x14ac:dyDescent="0.3">
      <c r="A825" s="44"/>
    </row>
    <row r="826" spans="1:1" ht="21" customHeight="1" x14ac:dyDescent="0.3">
      <c r="A826" s="44"/>
    </row>
    <row r="827" spans="1:1" ht="21" customHeight="1" x14ac:dyDescent="0.3">
      <c r="A827" s="44"/>
    </row>
    <row r="828" spans="1:1" ht="21" customHeight="1" x14ac:dyDescent="0.3">
      <c r="A828" s="44"/>
    </row>
    <row r="829" spans="1:1" ht="21" customHeight="1" x14ac:dyDescent="0.3">
      <c r="A829" s="44"/>
    </row>
    <row r="830" spans="1:1" ht="21" customHeight="1" x14ac:dyDescent="0.3">
      <c r="A830" s="44"/>
    </row>
    <row r="831" spans="1:1" ht="21" customHeight="1" x14ac:dyDescent="0.3">
      <c r="A831" s="44"/>
    </row>
    <row r="832" spans="1:1" ht="21" customHeight="1" x14ac:dyDescent="0.3">
      <c r="A832" s="44"/>
    </row>
    <row r="833" spans="1:1" ht="21" customHeight="1" x14ac:dyDescent="0.3">
      <c r="A833" s="44"/>
    </row>
    <row r="834" spans="1:1" ht="21" customHeight="1" x14ac:dyDescent="0.3">
      <c r="A834" s="44"/>
    </row>
    <row r="835" spans="1:1" ht="21" customHeight="1" x14ac:dyDescent="0.3">
      <c r="A835" s="44"/>
    </row>
    <row r="836" spans="1:1" ht="21" customHeight="1" x14ac:dyDescent="0.3">
      <c r="A836" s="44"/>
    </row>
    <row r="837" spans="1:1" ht="21" customHeight="1" x14ac:dyDescent="0.3">
      <c r="A837" s="44"/>
    </row>
    <row r="838" spans="1:1" ht="21" customHeight="1" x14ac:dyDescent="0.3">
      <c r="A838" s="44"/>
    </row>
    <row r="839" spans="1:1" ht="21" customHeight="1" x14ac:dyDescent="0.3">
      <c r="A839" s="44"/>
    </row>
    <row r="840" spans="1:1" ht="21" customHeight="1" x14ac:dyDescent="0.3">
      <c r="A840" s="44"/>
    </row>
    <row r="841" spans="1:1" ht="21" customHeight="1" x14ac:dyDescent="0.3">
      <c r="A841" s="44"/>
    </row>
    <row r="842" spans="1:1" ht="21" customHeight="1" x14ac:dyDescent="0.3">
      <c r="A842" s="44"/>
    </row>
    <row r="843" spans="1:1" ht="21" customHeight="1" x14ac:dyDescent="0.3">
      <c r="A843" s="44"/>
    </row>
    <row r="844" spans="1:1" ht="21" customHeight="1" x14ac:dyDescent="0.3">
      <c r="A844" s="44"/>
    </row>
    <row r="845" spans="1:1" ht="21" customHeight="1" x14ac:dyDescent="0.3">
      <c r="A845" s="44"/>
    </row>
    <row r="846" spans="1:1" ht="21" customHeight="1" x14ac:dyDescent="0.3">
      <c r="A846" s="44"/>
    </row>
    <row r="847" spans="1:1" ht="21" customHeight="1" x14ac:dyDescent="0.3">
      <c r="A847" s="44"/>
    </row>
    <row r="848" spans="1:1" ht="21" customHeight="1" x14ac:dyDescent="0.3">
      <c r="A848" s="44"/>
    </row>
    <row r="849" spans="1:1" ht="21" customHeight="1" x14ac:dyDescent="0.3">
      <c r="A849" s="44"/>
    </row>
    <row r="850" spans="1:1" ht="21" customHeight="1" x14ac:dyDescent="0.3">
      <c r="A850" s="44"/>
    </row>
    <row r="851" spans="1:1" ht="21" customHeight="1" x14ac:dyDescent="0.3">
      <c r="A851" s="44"/>
    </row>
    <row r="852" spans="1:1" ht="21" customHeight="1" x14ac:dyDescent="0.3">
      <c r="A852" s="44"/>
    </row>
    <row r="853" spans="1:1" ht="21" customHeight="1" x14ac:dyDescent="0.3">
      <c r="A853" s="44"/>
    </row>
    <row r="854" spans="1:1" ht="21" customHeight="1" x14ac:dyDescent="0.3">
      <c r="A854" s="44"/>
    </row>
    <row r="855" spans="1:1" ht="21" customHeight="1" x14ac:dyDescent="0.3">
      <c r="A855" s="44"/>
    </row>
    <row r="856" spans="1:1" ht="21" customHeight="1" x14ac:dyDescent="0.3">
      <c r="A856" s="44"/>
    </row>
    <row r="857" spans="1:1" ht="21" customHeight="1" x14ac:dyDescent="0.3">
      <c r="A857" s="44"/>
    </row>
    <row r="858" spans="1:1" ht="21" customHeight="1" x14ac:dyDescent="0.3">
      <c r="A858" s="44"/>
    </row>
    <row r="859" spans="1:1" ht="21" customHeight="1" x14ac:dyDescent="0.3">
      <c r="A859" s="44"/>
    </row>
    <row r="860" spans="1:1" ht="21" customHeight="1" x14ac:dyDescent="0.3">
      <c r="A860" s="44"/>
    </row>
    <row r="861" spans="1:1" ht="21" customHeight="1" x14ac:dyDescent="0.3">
      <c r="A861" s="44"/>
    </row>
    <row r="862" spans="1:1" ht="21" customHeight="1" x14ac:dyDescent="0.3">
      <c r="A862" s="44"/>
    </row>
    <row r="863" spans="1:1" ht="21" customHeight="1" x14ac:dyDescent="0.3">
      <c r="A863" s="44"/>
    </row>
    <row r="864" spans="1:1" ht="21" customHeight="1" x14ac:dyDescent="0.3">
      <c r="A864" s="44"/>
    </row>
    <row r="865" spans="1:1" ht="21" customHeight="1" x14ac:dyDescent="0.3">
      <c r="A865" s="44"/>
    </row>
    <row r="866" spans="1:1" ht="21" customHeight="1" x14ac:dyDescent="0.3">
      <c r="A866" s="44"/>
    </row>
    <row r="867" spans="1:1" ht="21" customHeight="1" x14ac:dyDescent="0.3">
      <c r="A867" s="44"/>
    </row>
    <row r="868" spans="1:1" ht="21" customHeight="1" x14ac:dyDescent="0.3">
      <c r="A868" s="44"/>
    </row>
    <row r="869" spans="1:1" ht="21" customHeight="1" x14ac:dyDescent="0.3">
      <c r="A869" s="44"/>
    </row>
    <row r="870" spans="1:1" ht="21" customHeight="1" x14ac:dyDescent="0.3">
      <c r="A870" s="44"/>
    </row>
    <row r="871" spans="1:1" ht="21" customHeight="1" x14ac:dyDescent="0.3">
      <c r="A871" s="44"/>
    </row>
    <row r="872" spans="1:1" ht="21" customHeight="1" x14ac:dyDescent="0.3">
      <c r="A872" s="44"/>
    </row>
    <row r="873" spans="1:1" ht="21" customHeight="1" x14ac:dyDescent="0.3">
      <c r="A873" s="44"/>
    </row>
    <row r="874" spans="1:1" ht="21" customHeight="1" x14ac:dyDescent="0.3">
      <c r="A874" s="44"/>
    </row>
    <row r="875" spans="1:1" ht="21" customHeight="1" x14ac:dyDescent="0.3">
      <c r="A875" s="44"/>
    </row>
    <row r="876" spans="1:1" ht="21" customHeight="1" x14ac:dyDescent="0.3">
      <c r="A876" s="44"/>
    </row>
    <row r="877" spans="1:1" ht="21" customHeight="1" x14ac:dyDescent="0.3">
      <c r="A877" s="44"/>
    </row>
    <row r="878" spans="1:1" ht="21" customHeight="1" x14ac:dyDescent="0.3">
      <c r="A878" s="44"/>
    </row>
    <row r="879" spans="1:1" ht="21" customHeight="1" x14ac:dyDescent="0.3">
      <c r="A879" s="44"/>
    </row>
    <row r="880" spans="1:1" ht="21" customHeight="1" x14ac:dyDescent="0.3">
      <c r="A880" s="44"/>
    </row>
    <row r="881" spans="1:5" ht="21" customHeight="1" x14ac:dyDescent="0.3">
      <c r="A881" s="44"/>
    </row>
    <row r="882" spans="1:5" ht="21" customHeight="1" x14ac:dyDescent="0.3">
      <c r="A882" s="44"/>
    </row>
    <row r="883" spans="1:5" ht="21" customHeight="1" x14ac:dyDescent="0.3">
      <c r="A883" s="44"/>
    </row>
    <row r="884" spans="1:5" ht="21" customHeight="1" x14ac:dyDescent="0.3">
      <c r="A884" s="44"/>
    </row>
    <row r="885" spans="1:5" ht="21" customHeight="1" x14ac:dyDescent="0.3">
      <c r="A885" s="44"/>
    </row>
    <row r="886" spans="1:5" ht="21" customHeight="1" x14ac:dyDescent="0.3">
      <c r="A886" s="44"/>
    </row>
    <row r="887" spans="1:5" ht="21" customHeight="1" x14ac:dyDescent="0.3">
      <c r="A887" s="44"/>
    </row>
    <row r="888" spans="1:5" ht="21" customHeight="1" x14ac:dyDescent="0.3">
      <c r="A888" s="44"/>
    </row>
    <row r="889" spans="1:5" ht="21" customHeight="1" x14ac:dyDescent="0.3">
      <c r="A889" s="44"/>
    </row>
    <row r="890" spans="1:5" ht="21" customHeight="1" x14ac:dyDescent="0.3">
      <c r="A890" s="44"/>
    </row>
    <row r="891" spans="1:5" ht="21" customHeight="1" x14ac:dyDescent="0.3">
      <c r="A891" s="44"/>
    </row>
    <row r="892" spans="1:5" ht="21" customHeight="1" x14ac:dyDescent="0.3">
      <c r="A892" s="44"/>
    </row>
    <row r="893" spans="1:5" ht="21" customHeight="1" x14ac:dyDescent="0.3">
      <c r="A893" s="44"/>
    </row>
    <row r="895" spans="1:5" ht="21" customHeight="1" x14ac:dyDescent="0.3">
      <c r="C895" s="41"/>
      <c r="D895" s="41"/>
      <c r="E895" s="41"/>
    </row>
    <row r="896" spans="1:5" ht="21" customHeight="1" x14ac:dyDescent="0.3">
      <c r="C896" s="41"/>
      <c r="D896" s="41"/>
      <c r="E896" s="41"/>
    </row>
    <row r="897" spans="3:5" ht="21" customHeight="1" x14ac:dyDescent="0.3">
      <c r="C897" s="41"/>
      <c r="D897" s="41"/>
      <c r="E897" s="41"/>
    </row>
    <row r="898" spans="3:5" ht="21" customHeight="1" x14ac:dyDescent="0.3">
      <c r="C898" s="41"/>
      <c r="D898" s="41"/>
      <c r="E898" s="41"/>
    </row>
    <row r="899" spans="3:5" ht="21" customHeight="1" x14ac:dyDescent="0.3">
      <c r="C899" s="41"/>
      <c r="D899" s="41"/>
      <c r="E899" s="41"/>
    </row>
    <row r="900" spans="3:5" ht="21" customHeight="1" x14ac:dyDescent="0.3">
      <c r="C900" s="41"/>
      <c r="D900" s="41"/>
      <c r="E900" s="41"/>
    </row>
    <row r="901" spans="3:5" ht="21" customHeight="1" x14ac:dyDescent="0.3">
      <c r="C901" s="41"/>
      <c r="D901" s="41"/>
      <c r="E901" s="41"/>
    </row>
    <row r="902" spans="3:5" ht="21" customHeight="1" x14ac:dyDescent="0.3">
      <c r="C902" s="41"/>
      <c r="D902" s="41"/>
      <c r="E902" s="41"/>
    </row>
    <row r="903" spans="3:5" ht="21" customHeight="1" x14ac:dyDescent="0.3">
      <c r="C903" s="41"/>
      <c r="D903" s="41"/>
      <c r="E903" s="41"/>
    </row>
    <row r="904" spans="3:5" ht="21" customHeight="1" x14ac:dyDescent="0.3">
      <c r="C904" s="41"/>
      <c r="D904" s="41"/>
      <c r="E904" s="41"/>
    </row>
    <row r="905" spans="3:5" ht="21" customHeight="1" x14ac:dyDescent="0.3">
      <c r="C905" s="41"/>
      <c r="D905" s="41"/>
      <c r="E905" s="41"/>
    </row>
    <row r="906" spans="3:5" ht="21" customHeight="1" x14ac:dyDescent="0.3">
      <c r="C906" s="41"/>
      <c r="D906" s="41"/>
      <c r="E906" s="41"/>
    </row>
    <row r="907" spans="3:5" ht="21" customHeight="1" x14ac:dyDescent="0.3">
      <c r="C907" s="41"/>
      <c r="D907" s="41"/>
      <c r="E907" s="41"/>
    </row>
    <row r="908" spans="3:5" ht="21" customHeight="1" x14ac:dyDescent="0.3">
      <c r="C908" s="41"/>
      <c r="D908" s="41"/>
      <c r="E908" s="41"/>
    </row>
    <row r="909" spans="3:5" ht="21" customHeight="1" x14ac:dyDescent="0.3">
      <c r="C909" s="41"/>
      <c r="D909" s="41"/>
      <c r="E909" s="41"/>
    </row>
    <row r="910" spans="3:5" ht="21" customHeight="1" x14ac:dyDescent="0.3">
      <c r="C910" s="41"/>
      <c r="D910" s="41"/>
      <c r="E910" s="41"/>
    </row>
    <row r="911" spans="3:5" ht="21" customHeight="1" x14ac:dyDescent="0.3">
      <c r="C911" s="41"/>
      <c r="D911" s="41"/>
      <c r="E911" s="41"/>
    </row>
    <row r="912" spans="3:5" ht="21" customHeight="1" x14ac:dyDescent="0.3">
      <c r="C912" s="41"/>
      <c r="D912" s="41"/>
      <c r="E912" s="41"/>
    </row>
    <row r="913" spans="3:5" ht="21" customHeight="1" x14ac:dyDescent="0.3">
      <c r="C913" s="41"/>
      <c r="D913" s="41"/>
      <c r="E913" s="41"/>
    </row>
    <row r="914" spans="3:5" ht="21" customHeight="1" x14ac:dyDescent="0.3">
      <c r="C914" s="41"/>
      <c r="D914" s="41"/>
      <c r="E914" s="41"/>
    </row>
    <row r="915" spans="3:5" ht="21" customHeight="1" x14ac:dyDescent="0.3">
      <c r="C915" s="41"/>
      <c r="D915" s="41"/>
      <c r="E915" s="41"/>
    </row>
    <row r="916" spans="3:5" ht="21" customHeight="1" x14ac:dyDescent="0.3">
      <c r="C916" s="41"/>
      <c r="D916" s="41"/>
      <c r="E916" s="41"/>
    </row>
    <row r="917" spans="3:5" ht="21" customHeight="1" x14ac:dyDescent="0.3">
      <c r="C917" s="41"/>
      <c r="D917" s="41"/>
      <c r="E917" s="41"/>
    </row>
    <row r="918" spans="3:5" ht="21" customHeight="1" x14ac:dyDescent="0.3">
      <c r="C918" s="41"/>
      <c r="D918" s="41"/>
      <c r="E918" s="41"/>
    </row>
    <row r="919" spans="3:5" ht="21" customHeight="1" x14ac:dyDescent="0.3">
      <c r="C919" s="41"/>
      <c r="D919" s="41"/>
      <c r="E919" s="41"/>
    </row>
    <row r="920" spans="3:5" ht="21" customHeight="1" x14ac:dyDescent="0.3">
      <c r="C920" s="41"/>
      <c r="D920" s="41"/>
      <c r="E920" s="41"/>
    </row>
    <row r="921" spans="3:5" ht="21" customHeight="1" x14ac:dyDescent="0.3">
      <c r="C921" s="41"/>
      <c r="D921" s="41"/>
      <c r="E921" s="41"/>
    </row>
    <row r="922" spans="3:5" ht="21" customHeight="1" x14ac:dyDescent="0.3">
      <c r="C922" s="41"/>
      <c r="D922" s="41"/>
      <c r="E922" s="41"/>
    </row>
    <row r="923" spans="3:5" ht="21" customHeight="1" x14ac:dyDescent="0.3">
      <c r="C923" s="41"/>
      <c r="D923" s="41"/>
      <c r="E923" s="41"/>
    </row>
    <row r="924" spans="3:5" ht="21" customHeight="1" x14ac:dyDescent="0.3">
      <c r="C924" s="41"/>
      <c r="D924" s="41"/>
      <c r="E924" s="41"/>
    </row>
    <row r="925" spans="3:5" ht="21" customHeight="1" x14ac:dyDescent="0.3">
      <c r="C925" s="41"/>
      <c r="D925" s="41"/>
      <c r="E925" s="41"/>
    </row>
    <row r="926" spans="3:5" ht="21" customHeight="1" x14ac:dyDescent="0.3">
      <c r="C926" s="41"/>
      <c r="D926" s="41"/>
      <c r="E926" s="41"/>
    </row>
    <row r="927" spans="3:5" ht="21" customHeight="1" x14ac:dyDescent="0.3">
      <c r="C927" s="41"/>
      <c r="D927" s="41"/>
      <c r="E927" s="41"/>
    </row>
    <row r="928" spans="3:5" ht="21" customHeight="1" x14ac:dyDescent="0.3">
      <c r="C928" s="41"/>
      <c r="D928" s="41"/>
      <c r="E928" s="41"/>
    </row>
    <row r="929" spans="3:5" ht="21" customHeight="1" x14ac:dyDescent="0.3">
      <c r="C929" s="41"/>
      <c r="D929" s="41"/>
      <c r="E929" s="41"/>
    </row>
    <row r="930" spans="3:5" ht="21" customHeight="1" x14ac:dyDescent="0.3">
      <c r="C930" s="41"/>
      <c r="D930" s="41"/>
      <c r="E930" s="41"/>
    </row>
    <row r="931" spans="3:5" ht="21" customHeight="1" x14ac:dyDescent="0.3">
      <c r="C931" s="41"/>
      <c r="D931" s="41"/>
      <c r="E931" s="41"/>
    </row>
    <row r="932" spans="3:5" ht="21" customHeight="1" x14ac:dyDescent="0.3">
      <c r="C932" s="41"/>
      <c r="D932" s="41"/>
      <c r="E932" s="41"/>
    </row>
    <row r="933" spans="3:5" ht="21" customHeight="1" x14ac:dyDescent="0.3">
      <c r="C933" s="41"/>
      <c r="D933" s="41"/>
      <c r="E933" s="41"/>
    </row>
    <row r="934" spans="3:5" ht="21" customHeight="1" x14ac:dyDescent="0.3">
      <c r="C934" s="41"/>
      <c r="D934" s="41"/>
      <c r="E934" s="41"/>
    </row>
    <row r="935" spans="3:5" ht="21" customHeight="1" x14ac:dyDescent="0.3">
      <c r="C935" s="41"/>
      <c r="D935" s="41"/>
      <c r="E935" s="41"/>
    </row>
    <row r="936" spans="3:5" ht="21" customHeight="1" x14ac:dyDescent="0.3">
      <c r="C936" s="41"/>
      <c r="D936" s="41"/>
      <c r="E936" s="41"/>
    </row>
    <row r="937" spans="3:5" ht="21" customHeight="1" x14ac:dyDescent="0.3">
      <c r="C937" s="41"/>
      <c r="D937" s="41"/>
      <c r="E937" s="41"/>
    </row>
    <row r="938" spans="3:5" ht="21" customHeight="1" x14ac:dyDescent="0.3">
      <c r="C938" s="41"/>
      <c r="D938" s="41"/>
      <c r="E938" s="41"/>
    </row>
    <row r="939" spans="3:5" ht="21" customHeight="1" x14ac:dyDescent="0.3">
      <c r="C939" s="41"/>
      <c r="D939" s="41"/>
      <c r="E939" s="41"/>
    </row>
    <row r="940" spans="3:5" ht="21" customHeight="1" x14ac:dyDescent="0.3">
      <c r="C940" s="41"/>
      <c r="D940" s="41"/>
      <c r="E940" s="41"/>
    </row>
    <row r="941" spans="3:5" ht="21" customHeight="1" x14ac:dyDescent="0.3">
      <c r="C941" s="41"/>
      <c r="D941" s="41"/>
      <c r="E941" s="41"/>
    </row>
    <row r="942" spans="3:5" ht="21" customHeight="1" x14ac:dyDescent="0.3">
      <c r="C942" s="41"/>
      <c r="D942" s="41"/>
      <c r="E942" s="41"/>
    </row>
    <row r="943" spans="3:5" ht="21" customHeight="1" x14ac:dyDescent="0.3">
      <c r="C943" s="41"/>
      <c r="D943" s="41"/>
      <c r="E943" s="41"/>
    </row>
    <row r="944" spans="3:5" ht="21" customHeight="1" x14ac:dyDescent="0.3">
      <c r="C944" s="41"/>
      <c r="D944" s="41"/>
      <c r="E944" s="41"/>
    </row>
    <row r="945" spans="3:5" ht="21" customHeight="1" x14ac:dyDescent="0.3">
      <c r="C945" s="41"/>
      <c r="D945" s="41"/>
      <c r="E945" s="41"/>
    </row>
    <row r="946" spans="3:5" ht="21" customHeight="1" x14ac:dyDescent="0.3">
      <c r="C946" s="41"/>
      <c r="D946" s="41"/>
      <c r="E946" s="41"/>
    </row>
    <row r="947" spans="3:5" ht="21" customHeight="1" x14ac:dyDescent="0.3">
      <c r="C947" s="41"/>
      <c r="D947" s="41"/>
      <c r="E947" s="41"/>
    </row>
    <row r="948" spans="3:5" ht="21" customHeight="1" x14ac:dyDescent="0.3">
      <c r="C948" s="41"/>
      <c r="D948" s="41"/>
      <c r="E948" s="41"/>
    </row>
    <row r="949" spans="3:5" ht="21" customHeight="1" x14ac:dyDescent="0.3">
      <c r="C949" s="41"/>
      <c r="D949" s="41"/>
      <c r="E949" s="41"/>
    </row>
    <row r="950" spans="3:5" ht="21" customHeight="1" x14ac:dyDescent="0.3">
      <c r="C950" s="41"/>
      <c r="D950" s="41"/>
      <c r="E950" s="41"/>
    </row>
    <row r="951" spans="3:5" ht="21" customHeight="1" x14ac:dyDescent="0.3">
      <c r="C951" s="41"/>
      <c r="D951" s="41"/>
      <c r="E951" s="41"/>
    </row>
    <row r="952" spans="3:5" ht="21" customHeight="1" x14ac:dyDescent="0.3">
      <c r="C952" s="41"/>
      <c r="D952" s="41"/>
      <c r="E952" s="41"/>
    </row>
    <row r="953" spans="3:5" ht="21" customHeight="1" x14ac:dyDescent="0.3">
      <c r="C953" s="41"/>
      <c r="D953" s="41"/>
      <c r="E953" s="41"/>
    </row>
    <row r="954" spans="3:5" ht="21" customHeight="1" x14ac:dyDescent="0.3">
      <c r="C954" s="41"/>
      <c r="D954" s="41"/>
      <c r="E954" s="41"/>
    </row>
    <row r="955" spans="3:5" ht="21" customHeight="1" x14ac:dyDescent="0.3">
      <c r="C955" s="41"/>
      <c r="D955" s="41"/>
      <c r="E955" s="41"/>
    </row>
    <row r="956" spans="3:5" ht="21" customHeight="1" x14ac:dyDescent="0.3">
      <c r="C956" s="41"/>
      <c r="D956" s="41"/>
      <c r="E956" s="41"/>
    </row>
    <row r="957" spans="3:5" ht="21" customHeight="1" x14ac:dyDescent="0.3">
      <c r="C957" s="41"/>
      <c r="D957" s="41"/>
      <c r="E957" s="41"/>
    </row>
  </sheetData>
  <mergeCells count="14">
    <mergeCell ref="E82:F82"/>
    <mergeCell ref="F105:G105"/>
    <mergeCell ref="F106:G106"/>
    <mergeCell ref="F107:G107"/>
    <mergeCell ref="E53:F53"/>
    <mergeCell ref="E54:F54"/>
    <mergeCell ref="E55:F55"/>
    <mergeCell ref="E80:F80"/>
    <mergeCell ref="E81:F81"/>
    <mergeCell ref="A1:H1"/>
    <mergeCell ref="A2:H2"/>
    <mergeCell ref="E28:F28"/>
    <mergeCell ref="E29:F29"/>
    <mergeCell ref="E30:F30"/>
  </mergeCells>
  <pageMargins left="0.23622047244094491" right="0.23622047244094491" top="0.35433070866141736" bottom="0.35433070866141736" header="0.31496062992125984" footer="0.31496062992125984"/>
  <pageSetup fitToHeight="0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7"/>
  <sheetViews>
    <sheetView tabSelected="1" workbookViewId="0">
      <selection activeCell="C16" sqref="C16"/>
    </sheetView>
  </sheetViews>
  <sheetFormatPr defaultColWidth="12.625" defaultRowHeight="18.75" x14ac:dyDescent="0.3"/>
  <cols>
    <col min="1" max="1" width="4.625" style="2" customWidth="1"/>
    <col min="2" max="2" width="43.25" style="2" customWidth="1"/>
    <col min="3" max="3" width="9.5" style="2" customWidth="1"/>
    <col min="4" max="4" width="17" style="2" customWidth="1"/>
    <col min="5" max="5" width="17.375" style="2" customWidth="1"/>
    <col min="6" max="6" width="23.875" style="2" customWidth="1"/>
    <col min="7" max="7" width="6" style="2" customWidth="1"/>
    <col min="8" max="8" width="6.625" style="2" customWidth="1"/>
    <col min="9" max="16384" width="12.625" style="2"/>
  </cols>
  <sheetData>
    <row r="1" spans="1:23" ht="18" customHeight="1" x14ac:dyDescent="0.3">
      <c r="A1" s="231" t="s">
        <v>13</v>
      </c>
      <c r="B1" s="231"/>
      <c r="C1" s="231"/>
      <c r="D1" s="231"/>
      <c r="E1" s="231"/>
      <c r="F1" s="231"/>
      <c r="G1" s="231"/>
      <c r="H1" s="23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8" customHeight="1" x14ac:dyDescent="0.3">
      <c r="A2" s="231" t="s">
        <v>3</v>
      </c>
      <c r="B2" s="231"/>
      <c r="C2" s="231"/>
      <c r="D2" s="231"/>
      <c r="E2" s="231"/>
      <c r="F2" s="231"/>
      <c r="G2" s="231"/>
      <c r="H2" s="23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" customHeight="1" x14ac:dyDescent="0.3">
      <c r="A3" s="232" t="s">
        <v>0</v>
      </c>
      <c r="B3" s="232" t="s">
        <v>1</v>
      </c>
      <c r="C3" s="232" t="s">
        <v>2</v>
      </c>
      <c r="D3" s="232" t="s">
        <v>4</v>
      </c>
      <c r="E3" s="234" t="s">
        <v>8</v>
      </c>
      <c r="F3" s="236" t="s">
        <v>5</v>
      </c>
      <c r="G3" s="236" t="s">
        <v>6</v>
      </c>
      <c r="H3" s="236" t="s">
        <v>7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1.25" customHeight="1" x14ac:dyDescent="0.3">
      <c r="A4" s="233"/>
      <c r="B4" s="233"/>
      <c r="C4" s="233"/>
      <c r="D4" s="233"/>
      <c r="E4" s="235"/>
      <c r="F4" s="240"/>
      <c r="G4" s="236"/>
      <c r="H4" s="23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s="31" customFormat="1" ht="18" customHeight="1" x14ac:dyDescent="0.3">
      <c r="A5" s="14">
        <v>1</v>
      </c>
      <c r="B5" s="27" t="s">
        <v>58</v>
      </c>
      <c r="C5" s="14">
        <v>1</v>
      </c>
      <c r="D5" s="78">
        <v>50000</v>
      </c>
      <c r="E5" s="78">
        <f>C5*D5</f>
        <v>50000</v>
      </c>
      <c r="F5" s="58" t="s">
        <v>183</v>
      </c>
      <c r="G5" s="238" t="s">
        <v>191</v>
      </c>
      <c r="H5" s="2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s="31" customFormat="1" ht="18" customHeight="1" x14ac:dyDescent="0.3">
      <c r="A6" s="14">
        <v>2</v>
      </c>
      <c r="B6" s="13" t="s">
        <v>59</v>
      </c>
      <c r="C6" s="46">
        <v>1</v>
      </c>
      <c r="D6" s="62">
        <v>15000</v>
      </c>
      <c r="E6" s="78">
        <f t="shared" ref="E6:E9" si="0">C6*D6</f>
        <v>15000</v>
      </c>
      <c r="F6" s="58" t="s">
        <v>183</v>
      </c>
      <c r="G6" s="238" t="s">
        <v>191</v>
      </c>
      <c r="H6" s="2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s="31" customFormat="1" ht="18" customHeight="1" x14ac:dyDescent="0.3">
      <c r="A7" s="14">
        <v>3</v>
      </c>
      <c r="B7" s="19" t="s">
        <v>60</v>
      </c>
      <c r="C7" s="46">
        <v>1</v>
      </c>
      <c r="D7" s="62">
        <v>50000</v>
      </c>
      <c r="E7" s="78">
        <f t="shared" si="0"/>
        <v>50000</v>
      </c>
      <c r="F7" s="58" t="s">
        <v>183</v>
      </c>
      <c r="G7" s="238" t="s">
        <v>191</v>
      </c>
      <c r="H7" s="2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s="31" customFormat="1" ht="18" customHeight="1" x14ac:dyDescent="0.3">
      <c r="A8" s="14">
        <v>4</v>
      </c>
      <c r="B8" s="4" t="s">
        <v>61</v>
      </c>
      <c r="C8" s="46">
        <v>1</v>
      </c>
      <c r="D8" s="62">
        <v>10000</v>
      </c>
      <c r="E8" s="78">
        <f t="shared" si="0"/>
        <v>10000</v>
      </c>
      <c r="F8" s="58" t="s">
        <v>183</v>
      </c>
      <c r="G8" s="238" t="s">
        <v>191</v>
      </c>
      <c r="H8" s="2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s="31" customFormat="1" ht="18" customHeight="1" x14ac:dyDescent="0.3">
      <c r="A9" s="14">
        <v>5</v>
      </c>
      <c r="B9" s="98" t="s">
        <v>62</v>
      </c>
      <c r="C9" s="97">
        <v>1</v>
      </c>
      <c r="D9" s="99">
        <v>20000</v>
      </c>
      <c r="E9" s="100">
        <f t="shared" si="0"/>
        <v>20000</v>
      </c>
      <c r="F9" s="58" t="s">
        <v>183</v>
      </c>
      <c r="G9" s="238" t="s">
        <v>191</v>
      </c>
      <c r="H9" s="2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s="31" customFormat="1" ht="18" customHeight="1" x14ac:dyDescent="0.3">
      <c r="A10" s="14">
        <v>6</v>
      </c>
      <c r="B10" s="80" t="s">
        <v>113</v>
      </c>
      <c r="C10" s="79">
        <v>2</v>
      </c>
      <c r="D10" s="81">
        <v>7000</v>
      </c>
      <c r="E10" s="81">
        <v>14000</v>
      </c>
      <c r="F10" s="58" t="s">
        <v>184</v>
      </c>
      <c r="G10" s="238" t="s">
        <v>191</v>
      </c>
      <c r="H10" s="2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s="31" customFormat="1" ht="18" customHeight="1" x14ac:dyDescent="0.3">
      <c r="A11" s="14">
        <v>7</v>
      </c>
      <c r="B11" s="22" t="s">
        <v>138</v>
      </c>
      <c r="C11" s="46" t="s">
        <v>139</v>
      </c>
      <c r="D11" s="141"/>
      <c r="E11" s="62">
        <v>5000</v>
      </c>
      <c r="F11" s="16" t="s">
        <v>123</v>
      </c>
      <c r="G11" s="238" t="s">
        <v>191</v>
      </c>
      <c r="H11" s="2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3">
      <c r="A12" s="46">
        <v>8</v>
      </c>
      <c r="B12" s="13" t="s">
        <v>188</v>
      </c>
      <c r="C12" s="46"/>
      <c r="D12" s="5">
        <v>15000</v>
      </c>
      <c r="E12" s="5">
        <v>15000</v>
      </c>
      <c r="F12" s="46" t="s">
        <v>189</v>
      </c>
      <c r="G12" s="238" t="s">
        <v>191</v>
      </c>
      <c r="H12" s="2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3">
      <c r="A13" s="8"/>
      <c r="B13" s="9"/>
      <c r="C13" s="8"/>
      <c r="D13" s="8"/>
      <c r="E13" s="222">
        <f>SUM(E5:E12)</f>
        <v>179000</v>
      </c>
      <c r="F13" s="8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3">
      <c r="A14" s="1"/>
      <c r="B14" s="1"/>
      <c r="C14" s="1"/>
      <c r="D14" s="1"/>
      <c r="E14" s="224" t="s">
        <v>182</v>
      </c>
      <c r="F14" s="22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3">
      <c r="A15" s="1"/>
      <c r="B15" s="1"/>
      <c r="C15" s="1"/>
      <c r="D15" s="1"/>
      <c r="E15" s="224" t="s">
        <v>180</v>
      </c>
      <c r="F15" s="22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3">
      <c r="A16" s="1"/>
      <c r="B16" s="1"/>
      <c r="C16" s="1"/>
      <c r="D16" s="1"/>
      <c r="E16" s="224" t="s">
        <v>181</v>
      </c>
      <c r="F16" s="224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</sheetData>
  <mergeCells count="13">
    <mergeCell ref="E14:F14"/>
    <mergeCell ref="E15:F15"/>
    <mergeCell ref="E16:F16"/>
    <mergeCell ref="G3:G4"/>
    <mergeCell ref="H3:H4"/>
    <mergeCell ref="A1:H1"/>
    <mergeCell ref="A2:H2"/>
    <mergeCell ref="E3:E4"/>
    <mergeCell ref="F3:F4"/>
    <mergeCell ref="A3:A4"/>
    <mergeCell ref="B3:B4"/>
    <mergeCell ref="C3:C4"/>
    <mergeCell ref="D3:D4"/>
  </mergeCells>
  <pageMargins left="0.25" right="0.25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แผนวัสดุสำนักงาน65</vt:lpstr>
      <vt:lpstr>วัสดุสารสนเทศทางการแพทย์</vt:lpstr>
      <vt:lpstr>แผนวัสดุครุภัณฑ์ทางการแพทย์</vt:lpstr>
      <vt:lpstr>แผนโครงสร้าง</vt:lpstr>
      <vt:lpstr>แผนวัสดุครุภัณฑ์ทางการแพทย์!Print_Titles</vt:lpstr>
      <vt:lpstr>แผนวัสดุสำนักงาน65!Print_Titles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2021-10-07T06:47:49Z</cp:lastPrinted>
  <dcterms:created xsi:type="dcterms:W3CDTF">2020-09-14T08:29:50Z</dcterms:created>
  <dcterms:modified xsi:type="dcterms:W3CDTF">2021-10-07T06:48:07Z</dcterms:modified>
</cp:coreProperties>
</file>